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<sst xmlns="http://schemas.openxmlformats.org/spreadsheetml/2006/main" count="82" uniqueCount="81">
  <si>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1. Среднесрочное финансовое планирование</t>
  </si>
  <si>
    <t>2. Исполнение бюджета Удмуртской Республики</t>
  </si>
  <si>
    <t>3. Учёт и отчётность</t>
  </si>
  <si>
    <t>4. Финансовый контроль</t>
  </si>
  <si>
    <t>5. Исполнение судебных актов</t>
  </si>
  <si>
    <t>6. Автоматизация бюджетного процесса</t>
  </si>
  <si>
    <t>1.1.  Доля бюджетных ассигнований, предусмотренных в рамках целевых программ (P), P = (Sp / S ) x 100</t>
  </si>
  <si>
    <t>сумма бюджетных ассигнований главным распорядителям за отчётный финансовый год, предусмотренная в рамках целевых программ ( Sp ), тыс.руб.</t>
  </si>
  <si>
    <t>общая сумма бюджетных ассигнований главным распорядителям за отчётный финансовый год, предусмотренная законом Удмуртской Республики о бюджете Удмуртской Республики ( S ), тыс.руб.</t>
  </si>
  <si>
    <t>1.2. Доля бюджетных ассигнований  на предоставление государственных услуг (выполнение работ) физическим и юридическим лицам, оказываемых в соответствии с государственными заданиями (P), P = (St / S ) x 100</t>
  </si>
  <si>
    <t>сумма бюджетных ассигнований на предоставление государственных услуг (выполнение работ) физическим и юридическим лицам, оказываемых  казёнными учреждениями подведомственной сети главных распорядителей в соответствии с государственными заданиями ( St ), тыс. руб.;</t>
  </si>
  <si>
    <t>общая сумма бюджетных ассигнований за отчётный финансовый год, предусмотренная казённым учреждениям подведомственной сети главных распорядителей законом Удмуртской Республики о бюджете Удмуртской Республики на оказание государственных услуг физическим и юридическим лицам ( S ), тыс. руб.</t>
  </si>
  <si>
    <t>сумма бюджетных ассигнований на предоставление государственных услуг (выполнение работ) физическим и юридическим лицам, определяемых на основании расчётно-нормативных затрат ( St ), тыс. руб.;</t>
  </si>
  <si>
    <t>1.3. Доля ассигнований на предоставление государственных услуг (работ) физическим и юридическим лицам, определяемых на основании расчётно-нормативных затрат (P),                   P = (St / S ) x 100</t>
  </si>
  <si>
    <t>Наименование показателя</t>
  </si>
  <si>
    <t xml:space="preserve">Расчет показателей мониторинга качества финансового менеджмента, осуществляемого главными распорядителями средств бюджета Удмуртской Республики, за 2011 год </t>
  </si>
  <si>
    <t>Приложение 1</t>
  </si>
  <si>
    <t>1.4. Своевременность представления реестра расходных обязательств главных распорядителей (P)</t>
  </si>
  <si>
    <t>количество дней отклонения даты регистрации письма главного распорядителя, к которому приложен реестр расходных обязательств главного распорядителя на очередной финансовый год и плановый период в Министерстве финансов Удмуртской Республики от даты представления реестра расходных обязательств главных распорядителей, установленной Правительством Удмуртской Республики (P), дн.</t>
  </si>
  <si>
    <t>6.1. Наличие системы электронного документооборота главного распорядителя с Министерством финансов Удмуртской Республики (P)</t>
  </si>
  <si>
    <t>4.3. Проведение инвентаризаций (P)</t>
  </si>
  <si>
    <t>4.1. Осуществление мероприятий внутреннего контроля (P)</t>
  </si>
  <si>
    <t>6.2. Наличие системы электронного документооборота  между Министерством финансов Удмуртской Республики и подведомственными главному распорядителю учреждениями  (P), (P) = (s / S)x100</t>
  </si>
  <si>
    <t>количество подведомственных главному распорядителю учреждений, имеющих систему электронного документооборота с Министерством финансов Удмуртской Республики, по состоянию на 1 января года, следующего за отчётным ( s ), ед.;</t>
  </si>
  <si>
    <t>общее количество подведомственных главному распорядителю учреждений, по состоянию на 1 января года, следующего за отчётным ( S ), ед.</t>
  </si>
  <si>
    <r>
      <t>сумма по исковым требованиям к главному распорядителю, подлежащая взысканию по неисполненным исполнительным документам, за счёт средств бюджета  Удмуртской Республики по состоянию на конец отчётного периода ( S</t>
    </r>
    <r>
      <rPr>
        <sz val="8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>), тыс. руб.</t>
    </r>
  </si>
  <si>
    <r>
      <t>сумма по исковым требованиям к главному распорядителю, подлежащая взысканию по неисполненным исполнительным документам, за счёт средств бюджета  Удмуртской Республики по состоянию на начало отчётного периода ( S</t>
    </r>
    <r>
      <rPr>
        <sz val="8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), тыс. руб.;</t>
    </r>
  </si>
  <si>
    <r>
      <t>5.2. Исполнение судебных решений по денежным обязательствам главного распорядителя (P), (P) = (S</t>
    </r>
    <r>
      <rPr>
        <sz val="8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- S</t>
    </r>
    <r>
      <rPr>
        <sz val="8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/ S</t>
    </r>
    <r>
      <rPr>
        <sz val="8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) x 100</t>
    </r>
  </si>
  <si>
    <t>сумма установленных недостач и хищений денежных средств и материальных ценностей у главного распорядителя в отчётном финансовом году ( T ), тыс. руб.;</t>
  </si>
  <si>
    <t>остаточная стоимость основных средств главного распорядителя на 1 января года, следующего за отчётным ( O ), тыс. руб.;</t>
  </si>
  <si>
    <t>остаточная стоимость нематериальных активов главного распорядителя на 1 января года, следующего за отчётным ( N ), тыс. руб.;</t>
  </si>
  <si>
    <t>материальные запасы главного распорядителя на 1 января года, следующего за отчётным ( M ), тыс. руб.;</t>
  </si>
  <si>
    <t>вложения главного распорядителя в нефинансовые активы на 1 января года, следующего за отчётным ( A ), тыс. руб.;</t>
  </si>
  <si>
    <t xml:space="preserve">нефинансовые активы главного распорядителя в пути  на 1 января года, следующего за отчётным ( R ), тыс. руб.;  </t>
  </si>
  <si>
    <t>денежные средства главного распорядителя на 1 января года, следующего за отчётным ( S ), тыс. руб.;</t>
  </si>
  <si>
    <t>финансовые вложения главного распорядителя на 1 января года, следующего за отчётным ( V ), тыс. руб.</t>
  </si>
  <si>
    <t>4.2.  Доля подведомственных учреждений, в отношении которых проведены контрольные мероприятия (P), (P) = (s / S) x 100</t>
  </si>
  <si>
    <t>количество проверенных подведомственных казённых и бюджетных учреждений при осуществлении финансового контроля за отчётный финансовый год ( s ), ед.</t>
  </si>
  <si>
    <t>общее количество подведомственных казённых и бюджетных  учреждений ( S ), ед.</t>
  </si>
  <si>
    <t>3.4. Своевременность и качество представления «Отчёта о выполнении плана по сети, штатам и контингентам получателей бюджетных средств, состоящих на бюджете субъекта Российской Федерации и бюджетах муниципальных образований» (P)</t>
  </si>
  <si>
    <t>3.3. Представление в составе годовой бюджетной отчётности «Сведений о мерах по повышению эффективности расходования бюджетных средств» (P)</t>
  </si>
  <si>
    <t>3.2. Качество отчётности представляемой в Министерство финансов Удмуртской Республики (P), (P) = (s / S) x 100</t>
  </si>
  <si>
    <t xml:space="preserve">3.1. Соблюдение сроков представления годовой бюджетной отчётности в Министерство финансов Удмуртской Республики (P), (P) = (s / S) x 100 </t>
  </si>
  <si>
    <t>количество форм отчётов в составе бюджетной отчётности, представленных главным распорядителем в Министерство финансов  Удмуртской Республики с ошибками ( s ), ед.</t>
  </si>
  <si>
    <t>количество форм отчётов в составе бюджетной отчётности, представленных главным распорядителем с нарушением сроков, установленных приказом Министерства финансов  Удмуртской Республики ( s ), ед.;</t>
  </si>
  <si>
    <t>общее количество форм отчётов, представленных главным распорядителем в составе отчётности ( S ), ед.</t>
  </si>
  <si>
    <r>
      <t xml:space="preserve">объём дебиторской задолженности по расчётам с поставщиками и подрядчиками по состоянию на 1 января года, следующего за отчётным ( D </t>
    </r>
    <r>
      <rPr>
        <sz val="8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), тыс. руб.;</t>
    </r>
  </si>
  <si>
    <r>
      <t xml:space="preserve">объём дебиторской задолженности по расчётам с поставщиками и подрядчиками по состоянию на 1 января отчётного года ( D </t>
    </r>
    <r>
      <rPr>
        <sz val="8"/>
        <color indexed="8"/>
        <rFont val="Times New Roman"/>
        <family val="1"/>
      </rPr>
      <t>n-1</t>
    </r>
    <r>
      <rPr>
        <sz val="11"/>
        <color indexed="8"/>
        <rFont val="Times New Roman"/>
        <family val="1"/>
      </rPr>
      <t xml:space="preserve"> ), тыс. руб.</t>
    </r>
  </si>
  <si>
    <r>
      <t xml:space="preserve">2.6. Динамика управления дебиторской задолженностью по расчётам с поставщиками и подрядчиками (P), (P) =  ( D </t>
    </r>
    <r>
      <rPr>
        <sz val="8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-  D </t>
    </r>
    <r>
      <rPr>
        <sz val="8"/>
        <color indexed="8"/>
        <rFont val="Times New Roman"/>
        <family val="1"/>
      </rPr>
      <t>n-1</t>
    </r>
    <r>
      <rPr>
        <sz val="11"/>
        <color indexed="8"/>
        <rFont val="Times New Roman"/>
        <family val="1"/>
      </rPr>
      <t xml:space="preserve">  /  D </t>
    </r>
    <r>
      <rPr>
        <sz val="8"/>
        <color indexed="8"/>
        <rFont val="Times New Roman"/>
        <family val="1"/>
      </rPr>
      <t>n-1</t>
    </r>
    <r>
      <rPr>
        <sz val="11"/>
        <color indexed="8"/>
        <rFont val="Times New Roman"/>
        <family val="1"/>
      </rPr>
      <t xml:space="preserve">  ) x 100</t>
    </r>
  </si>
  <si>
    <r>
      <t xml:space="preserve">2.5. Динамика управления просроченной кредиторской задолженностью по расчётам с поставщиками и подрядчиками (P), (P) =  ( K </t>
    </r>
    <r>
      <rPr>
        <sz val="8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-  K </t>
    </r>
    <r>
      <rPr>
        <sz val="8"/>
        <color indexed="8"/>
        <rFont val="Times New Roman"/>
        <family val="1"/>
      </rPr>
      <t>n-1</t>
    </r>
    <r>
      <rPr>
        <sz val="11"/>
        <color indexed="8"/>
        <rFont val="Times New Roman"/>
        <family val="1"/>
      </rPr>
      <t xml:space="preserve">  /  K </t>
    </r>
    <r>
      <rPr>
        <sz val="8"/>
        <color indexed="8"/>
        <rFont val="Times New Roman"/>
        <family val="1"/>
      </rPr>
      <t>n-1</t>
    </r>
    <r>
      <rPr>
        <sz val="11"/>
        <color indexed="8"/>
        <rFont val="Times New Roman"/>
        <family val="1"/>
      </rPr>
      <t xml:space="preserve">  ) x 100</t>
    </r>
  </si>
  <si>
    <r>
      <t xml:space="preserve">объём просроченной кредиторской задолженности по расчётам с поставщиками и подрядчиками по состоянию на 1 января отчётного года ( K </t>
    </r>
    <r>
      <rPr>
        <sz val="8"/>
        <color indexed="8"/>
        <rFont val="Times New Roman"/>
        <family val="1"/>
      </rPr>
      <t>n-1</t>
    </r>
    <r>
      <rPr>
        <sz val="11"/>
        <color indexed="8"/>
        <rFont val="Times New Roman"/>
        <family val="1"/>
      </rPr>
      <t xml:space="preserve"> ), тыс. руб.</t>
    </r>
  </si>
  <si>
    <t>2.4. Эффективность управления просроченной кредиторской задолженностью по расчётам с поставщиками и подрядчиками (P), (P) = ( K / E ) x 100</t>
  </si>
  <si>
    <t>кассовое исполнение расходов в отчётном финансовом году ( E ), тыс. руб.</t>
  </si>
  <si>
    <t xml:space="preserve">2.3.* Своевременность распределения субсидий на выполнение государственного задания между подведомственными учреждениями (P), (P) = (s / S) x 100 </t>
  </si>
  <si>
    <t>совокупный объём распределенных главным распорядителем субсидий  между подведомственными ему  учреждениями в соответствии со сроками, установленными в соглашении о порядке и условиях предоставления субсидии на финансовое обеспечение выполнения государственного задания ( s ), тыс. руб.;</t>
  </si>
  <si>
    <t>совокупный объём бюджетных ассигнований, доведённый главному распорядителю на предоставление субсидий подведомственным ему  учреждениям ( S ), тыс. руб.</t>
  </si>
  <si>
    <t>совокупный объём лимитов бюджетных обязательств, распределённых главным распорядителем между казёнными учреждениями подведомственной сети на начало очередного финансового года ( l ), тыс. руб.;</t>
  </si>
  <si>
    <t>совокупный общий объём лимитов бюджетных обязательств, доведённый до главного распорядителя уведомлениями на начало очередного финансового года, подлежащий распределению ( L ), тыс. руб.</t>
  </si>
  <si>
    <t>кассовые расходы в IV квартале отчётного финансового года (за исключением расходов за счёт средств, полученных из федерального бюджета) ( E ), тыс. руб.</t>
  </si>
  <si>
    <r>
      <t xml:space="preserve">средний объём кассовых расходов за I-III квартал отчётного финансового года (за исключением расходов за счёт средств, полученных из федерального бюджета) ( E </t>
    </r>
    <r>
      <rPr>
        <sz val="8"/>
        <color indexed="8"/>
        <rFont val="Times New Roman"/>
        <family val="1"/>
      </rPr>
      <t>cp</t>
    </r>
    <r>
      <rPr>
        <sz val="11"/>
        <color indexed="8"/>
        <rFont val="Times New Roman"/>
        <family val="1"/>
      </rPr>
      <t xml:space="preserve"> ), тыс. руб. </t>
    </r>
  </si>
  <si>
    <r>
      <t xml:space="preserve">2.1. Равномерность расходов (P), (P) = (( E - E </t>
    </r>
    <r>
      <rPr>
        <sz val="8"/>
        <color indexed="8"/>
        <rFont val="Times New Roman"/>
        <family val="1"/>
      </rPr>
      <t>cp</t>
    </r>
    <r>
      <rPr>
        <sz val="11"/>
        <color indexed="8"/>
        <rFont val="Times New Roman"/>
        <family val="1"/>
      </rPr>
      <t xml:space="preserve"> ) / E </t>
    </r>
    <r>
      <rPr>
        <sz val="8"/>
        <color indexed="8"/>
        <rFont val="Times New Roman"/>
        <family val="1"/>
      </rPr>
      <t>cp</t>
    </r>
    <r>
      <rPr>
        <sz val="11"/>
        <color indexed="8"/>
        <rFont val="Times New Roman"/>
        <family val="1"/>
      </rPr>
      <t xml:space="preserve"> ) x 100</t>
    </r>
  </si>
  <si>
    <r>
      <t xml:space="preserve">сумма расходов, отражённых в обосновании бюджетных ассигнований на очередной финансовый год, планирование которых произведено нормативным методом ( S </t>
    </r>
    <r>
      <rPr>
        <sz val="8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>), тыс.руб.;</t>
    </r>
  </si>
  <si>
    <r>
      <t xml:space="preserve">общая сумма расходов, отражённых в обоснованиях бюджетных ассигнований на очередной финансовый год ( S </t>
    </r>
    <r>
      <rPr>
        <sz val="8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), тыс. руб. </t>
    </r>
  </si>
  <si>
    <t xml:space="preserve">наличие  в годовой бюджетной отчётности за отчётный финансовый год заполненной таблицы «Сведения о мерах по повышению эффективности расходования бюджетных средств» по форме, утверждённой приказом Министерства финансов Российской Федерации, (P) </t>
  </si>
  <si>
    <t xml:space="preserve"> представление «Отчёта о выполнении плана по сети, штатам и контингентам получателей бюджетных средств, состоящих на бюджете субъекта Российской Федерации и бюджетах муниципальных образований» в установленные сроки в соответствии с требованиями, определяемыми Министерством финансов Российской Федерации, а также отсутствие корректировок представленного отчёта по результатам его рассмотрения Министерством финансов Удмуртской Республики (P)</t>
  </si>
  <si>
    <t>Наличие в годовой бюджетной отчётности за отчётный финансовый год заполненной таблицы «Сведения о результатах мероприятий внутреннего контроля» по форме, утверждённой приказом Министерства финансов Российской Федерации, содержание которой функционально соответствует характеристикам внутреннего контроля, указанным в комментарии к настоящему подпункту (P)</t>
  </si>
  <si>
    <t>Наличие в годовой бюджетной отчётности за отчётный финансовый год заполненной таблицы «Сведения о проведении инвентаризаций» по форме, утверждённой приказом Министерства финансов Российской Федерации, (P)</t>
  </si>
  <si>
    <t>Наличие системы электронного документооборота главного распорядителя с Министерством финансов Удмуртской Республики (P)</t>
  </si>
  <si>
    <t xml:space="preserve">общая  сумма бюджетных ассигнований за отчётный финансовый год, предусмотренная главным распорядителям законом Удмуртской Республики о бюджете Удмуртской Республики   на оказание государственных услуг физическим и юридическим лицам  ( S ), тыс. руб. </t>
  </si>
  <si>
    <r>
      <t xml:space="preserve">1.5. Качество подготовки обоснований бюджетных ассигнований (P),                                                                  (P) = (( S </t>
    </r>
    <r>
      <rPr>
        <sz val="8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S </t>
    </r>
    <r>
      <rPr>
        <sz val="8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) / S </t>
    </r>
    <r>
      <rPr>
        <sz val="8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) x 100</t>
    </r>
  </si>
  <si>
    <r>
      <t xml:space="preserve">сумма расходов, отражённых в обоснованиях бюджетных ассигнований на очередной финансовый год, планирование которых осуществлено в рамках целевых программ                              ( S </t>
    </r>
    <r>
      <rPr>
        <sz val="8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), тыс. руб.;</t>
    </r>
  </si>
  <si>
    <t>объём просроченной кредиторской задолженности по расчётам с поставщиками и подрядчиками по состоянию на 1 января года, следующего за отчётным ( K ),                       тыс. руб.;</t>
  </si>
  <si>
    <r>
      <t xml:space="preserve">объём просроченной кредиторской задолженности по расчётам с поставщиками и подрядчиками по состоянию на 1 января года, следующего за отчётным ( K </t>
    </r>
    <r>
      <rPr>
        <sz val="8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),                                   тыс. руб.;</t>
    </r>
  </si>
  <si>
    <t xml:space="preserve">общая сумма исковых требований в денежном выражении, определённая судом к взысканию по судебным решениям, вступившим в законную силу в отчётном периоде, по исковым требованиям к главному распорядителю, подлежащая взысканию по поступившим с начала финансового года исполнительным документам, за счёт средств бюджета  Удмуртской Республики по состоянию на конец отчётного периода                      ( S ), тыс. руб.; </t>
  </si>
  <si>
    <t>кассовое исполнение расходов главного распорядителя в отчётном периоде ( E ),                   тыс. руб.</t>
  </si>
  <si>
    <t>2.2. Своевременность  распределения лимитов бюджетных обязательств между казёнными учреждениями подведомственной сети (P), (P) = ( l / L ) x 100</t>
  </si>
  <si>
    <t>4.4. Доля недостач и хищений денежных средств и материальных ценностей (P),                               (P) = ( T / (O + N + M + A + R + S + V )) x 100</t>
  </si>
  <si>
    <t>5.1. Сумма, подлежащая взысканию по исполнительным документам (P),                                      (P) = ( S / E ) x 100</t>
  </si>
  <si>
    <t>от 29.05.2012 г.  № 0701-092</t>
  </si>
  <si>
    <t xml:space="preserve"> к письму Министерства финансов </t>
  </si>
  <si>
    <t>Удмуртской Республики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</si>
</sst>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14999000728130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left" wrapText="1" indent="1"/>
    </xf>
    <xf numFmtId="0" fontId="39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0" xfId="0" applyFont="1" applyBorder="1" applyAlignment="1">
      <alignment horizontal="center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 wrapText="1"/>
    </xf>
    <xf numFmtId="0" fontId="0" fillId="33" borderId="10" xfId="0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0" fillId="0" borderId="11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zoomScalePageLayoutView="0" workbookViewId="0" topLeftCell="B5">
      <selection activeCell="F13" sqref="F13"/>
    </sheetView>
  </sheetViews>
  <sheetFormatPr defaultColWidth="9.140625" defaultRowHeight="15"/>
  <cols>
    <col min="1" max="1" width="3.140625" style="0" hidden="1" customWidth="1"/>
    <col min="2" max="2" width="75.28125" style="0" customWidth="1"/>
    <col min="3" max="3" width="22.00390625" style="0" customWidth="1"/>
  </cols>
  <sheetData>
    <row r="1" ht="15" hidden="1">
      <c r="C1" s="9" t="s">
        <v>16</v>
      </c>
    </row>
    <row r="2" ht="15" hidden="1">
      <c r="C2" s="8" t="s">
        <v>79</v>
      </c>
    </row>
    <row r="3" ht="15" hidden="1">
      <c r="C3" s="8" t="s">
        <v>80</v>
      </c>
    </row>
    <row r="4" ht="15" hidden="1">
      <c r="C4" s="8" t="s">
        <v>78</v>
      </c>
    </row>
    <row r="5" spans="2:3" ht="43.5" customHeight="1">
      <c r="B5" s="14" t="s">
        <v>15</v>
      </c>
      <c r="C5" s="14"/>
    </row>
    <row r="6" spans="1:3" ht="15">
      <c r="A6" s="1"/>
      <c r="B6" s="7" t="s">
        <v>14</v>
      </c>
      <c r="C6" s="1"/>
    </row>
    <row r="7" spans="1:3" ht="15.75">
      <c r="A7" s="1"/>
      <c r="B7" s="12" t="s">
        <v>0</v>
      </c>
      <c r="C7" s="13"/>
    </row>
    <row r="8" spans="1:3" ht="33" customHeight="1">
      <c r="A8" s="1"/>
      <c r="B8" s="3" t="s">
        <v>6</v>
      </c>
      <c r="C8" s="10">
        <f>IF(C9=0,"",(C9/C10)*100)</f>
      </c>
    </row>
    <row r="9" spans="1:3" ht="33" customHeight="1">
      <c r="A9" s="1"/>
      <c r="B9" s="2" t="s">
        <v>7</v>
      </c>
      <c r="C9" s="17"/>
    </row>
    <row r="10" spans="1:3" ht="43.5" customHeight="1">
      <c r="A10" s="1"/>
      <c r="B10" s="2" t="s">
        <v>8</v>
      </c>
      <c r="C10" s="17"/>
    </row>
    <row r="11" spans="1:3" ht="45" customHeight="1">
      <c r="A11" s="1"/>
      <c r="B11" s="3" t="s">
        <v>9</v>
      </c>
      <c r="C11" s="10">
        <f>IF(C12=0,"",(C12/C13)*100)</f>
      </c>
    </row>
    <row r="12" spans="1:3" ht="60.75" customHeight="1">
      <c r="A12" s="1"/>
      <c r="B12" s="2" t="s">
        <v>10</v>
      </c>
      <c r="C12" s="17"/>
    </row>
    <row r="13" spans="1:3" ht="58.5" customHeight="1">
      <c r="A13" s="1"/>
      <c r="B13" s="2" t="s">
        <v>11</v>
      </c>
      <c r="C13" s="17"/>
    </row>
    <row r="14" spans="1:3" ht="45">
      <c r="A14" s="1"/>
      <c r="B14" s="3" t="s">
        <v>13</v>
      </c>
      <c r="C14" s="10">
        <f>IF(C15=0,"",(C15/C16)*100)</f>
      </c>
    </row>
    <row r="15" spans="1:3" ht="45">
      <c r="A15" s="1"/>
      <c r="B15" s="2" t="s">
        <v>12</v>
      </c>
      <c r="C15" s="17"/>
    </row>
    <row r="16" spans="1:3" ht="44.25" customHeight="1">
      <c r="A16" s="1"/>
      <c r="B16" s="2" t="s">
        <v>68</v>
      </c>
      <c r="C16" s="17"/>
    </row>
    <row r="17" spans="1:3" ht="30">
      <c r="A17" s="1"/>
      <c r="B17" s="3" t="s">
        <v>17</v>
      </c>
      <c r="C17" s="11">
        <f>C18</f>
        <v>0</v>
      </c>
    </row>
    <row r="18" spans="1:3" ht="75.75" customHeight="1">
      <c r="A18" s="1"/>
      <c r="B18" s="2" t="s">
        <v>18</v>
      </c>
      <c r="C18" s="17"/>
    </row>
    <row r="19" spans="1:3" ht="32.25" customHeight="1">
      <c r="A19" s="1"/>
      <c r="B19" s="3" t="s">
        <v>69</v>
      </c>
      <c r="C19" s="10">
        <f>IF(C20=0,"",((C20-C21)/C22)*100)</f>
      </c>
    </row>
    <row r="20" spans="1:3" ht="45">
      <c r="A20" s="1"/>
      <c r="B20" s="2" t="s">
        <v>61</v>
      </c>
      <c r="C20" s="17"/>
    </row>
    <row r="21" spans="1:3" ht="44.25" customHeight="1">
      <c r="A21" s="1"/>
      <c r="B21" s="2" t="s">
        <v>70</v>
      </c>
      <c r="C21" s="17"/>
    </row>
    <row r="22" spans="1:3" ht="28.5" customHeight="1">
      <c r="A22" s="1"/>
      <c r="B22" s="2" t="s">
        <v>62</v>
      </c>
      <c r="C22" s="17"/>
    </row>
    <row r="23" spans="1:3" ht="15.75">
      <c r="A23" s="1"/>
      <c r="B23" s="5" t="s">
        <v>1</v>
      </c>
      <c r="C23" s="6"/>
    </row>
    <row r="24" spans="1:3" ht="15">
      <c r="A24" s="1"/>
      <c r="B24" s="3" t="s">
        <v>60</v>
      </c>
      <c r="C24" s="10">
        <f>IF(C25=0,"",((C25-C26)/C26)*100)</f>
      </c>
    </row>
    <row r="25" spans="1:3" ht="32.25" customHeight="1">
      <c r="A25" s="1"/>
      <c r="B25" s="2" t="s">
        <v>58</v>
      </c>
      <c r="C25" s="17"/>
    </row>
    <row r="26" spans="1:3" ht="45.75" customHeight="1">
      <c r="A26" s="1"/>
      <c r="B26" s="2" t="s">
        <v>59</v>
      </c>
      <c r="C26" s="17"/>
    </row>
    <row r="27" spans="1:3" ht="33" customHeight="1">
      <c r="A27" s="1"/>
      <c r="B27" s="3" t="s">
        <v>75</v>
      </c>
      <c r="C27" s="10">
        <f>IF(C28=0,"",(C28/C29)*100)</f>
      </c>
    </row>
    <row r="28" spans="1:3" ht="45">
      <c r="A28" s="1"/>
      <c r="B28" s="2" t="s">
        <v>56</v>
      </c>
      <c r="C28" s="17"/>
    </row>
    <row r="29" spans="1:3" ht="48.75" customHeight="1">
      <c r="A29" s="1"/>
      <c r="B29" s="2" t="s">
        <v>57</v>
      </c>
      <c r="C29" s="17"/>
    </row>
    <row r="30" spans="1:3" ht="31.5" customHeight="1">
      <c r="A30" s="1"/>
      <c r="B30" s="3" t="s">
        <v>53</v>
      </c>
      <c r="C30" s="10">
        <f>IF(C31=0,"",(C31/C32)*100)</f>
      </c>
    </row>
    <row r="31" spans="1:3" ht="61.5" customHeight="1">
      <c r="A31" s="1"/>
      <c r="B31" s="2" t="s">
        <v>54</v>
      </c>
      <c r="C31" s="17"/>
    </row>
    <row r="32" spans="1:3" ht="30" customHeight="1">
      <c r="A32" s="1"/>
      <c r="B32" s="2" t="s">
        <v>55</v>
      </c>
      <c r="C32" s="17"/>
    </row>
    <row r="33" spans="1:3" ht="30">
      <c r="A33" s="1"/>
      <c r="B33" s="3" t="s">
        <v>51</v>
      </c>
      <c r="C33" s="10">
        <f>IF(C34=0,"",(C34/C35)*100)</f>
      </c>
    </row>
    <row r="34" spans="1:3" ht="45">
      <c r="A34" s="1"/>
      <c r="B34" s="2" t="s">
        <v>71</v>
      </c>
      <c r="C34" s="17"/>
    </row>
    <row r="35" spans="1:3" ht="15">
      <c r="A35" s="1"/>
      <c r="B35" s="2" t="s">
        <v>52</v>
      </c>
      <c r="C35" s="17"/>
    </row>
    <row r="36" spans="1:3" ht="32.25" customHeight="1">
      <c r="A36" s="1"/>
      <c r="B36" s="3" t="s">
        <v>49</v>
      </c>
      <c r="C36" s="10">
        <f>IF(C37=0,"",((C37-C38)/C38)*100)</f>
      </c>
    </row>
    <row r="37" spans="1:3" ht="30" customHeight="1">
      <c r="A37" s="1"/>
      <c r="B37" s="2" t="s">
        <v>72</v>
      </c>
      <c r="C37" s="17"/>
    </row>
    <row r="38" spans="1:3" ht="31.5" customHeight="1">
      <c r="A38" s="1"/>
      <c r="B38" s="2" t="s">
        <v>50</v>
      </c>
      <c r="C38" s="17"/>
    </row>
    <row r="39" spans="1:3" ht="30">
      <c r="A39" s="1"/>
      <c r="B39" s="3" t="s">
        <v>48</v>
      </c>
      <c r="C39" s="10">
        <f>IF(C40=0,"",((C40-C41)/C41)*100)</f>
      </c>
    </row>
    <row r="40" spans="1:3" ht="33" customHeight="1">
      <c r="A40" s="1"/>
      <c r="B40" s="2" t="s">
        <v>46</v>
      </c>
      <c r="C40" s="17"/>
    </row>
    <row r="41" spans="1:3" ht="29.25" customHeight="1">
      <c r="A41" s="1"/>
      <c r="B41" s="2" t="s">
        <v>47</v>
      </c>
      <c r="C41" s="17"/>
    </row>
    <row r="42" spans="1:3" ht="15.75">
      <c r="A42" s="1"/>
      <c r="B42" s="12" t="s">
        <v>2</v>
      </c>
      <c r="C42" s="13"/>
    </row>
    <row r="43" spans="1:3" ht="33.75" customHeight="1">
      <c r="A43" s="1"/>
      <c r="B43" s="3" t="s">
        <v>42</v>
      </c>
      <c r="C43" s="10">
        <f>IF(C44=0,"",(C44/C45)*100)</f>
      </c>
    </row>
    <row r="44" spans="1:3" ht="45">
      <c r="A44" s="1"/>
      <c r="B44" s="2" t="s">
        <v>44</v>
      </c>
      <c r="C44" s="17"/>
    </row>
    <row r="45" spans="1:3" ht="30">
      <c r="A45" s="1"/>
      <c r="B45" s="2" t="s">
        <v>45</v>
      </c>
      <c r="C45" s="17"/>
    </row>
    <row r="46" spans="1:3" ht="30">
      <c r="A46" s="1"/>
      <c r="B46" s="3" t="s">
        <v>41</v>
      </c>
      <c r="C46" s="10">
        <f>IF(C47=0,"",(C47/C48)*100)</f>
      </c>
    </row>
    <row r="47" spans="1:3" ht="45">
      <c r="A47" s="1"/>
      <c r="B47" s="2" t="s">
        <v>43</v>
      </c>
      <c r="C47" s="17"/>
    </row>
    <row r="48" spans="1:3" ht="30">
      <c r="A48" s="1"/>
      <c r="B48" s="2" t="s">
        <v>45</v>
      </c>
      <c r="C48" s="17"/>
    </row>
    <row r="49" spans="1:3" ht="30">
      <c r="A49" s="1"/>
      <c r="B49" s="3" t="s">
        <v>40</v>
      </c>
      <c r="C49" s="11">
        <f>C50</f>
        <v>0</v>
      </c>
    </row>
    <row r="50" spans="1:3" ht="60">
      <c r="A50" s="1"/>
      <c r="B50" s="2" t="s">
        <v>63</v>
      </c>
      <c r="C50" s="17"/>
    </row>
    <row r="51" spans="1:3" ht="45" customHeight="1">
      <c r="A51" s="1"/>
      <c r="B51" s="3" t="s">
        <v>39</v>
      </c>
      <c r="C51" s="11">
        <f>C52</f>
        <v>0</v>
      </c>
    </row>
    <row r="52" spans="1:3" ht="91.5" customHeight="1">
      <c r="A52" s="1"/>
      <c r="B52" s="2" t="s">
        <v>64</v>
      </c>
      <c r="C52" s="17"/>
    </row>
    <row r="53" spans="1:3" ht="15.75">
      <c r="A53" s="1"/>
      <c r="B53" s="15" t="s">
        <v>3</v>
      </c>
      <c r="C53" s="16"/>
    </row>
    <row r="54" spans="1:3" ht="15">
      <c r="A54" s="1"/>
      <c r="B54" s="3" t="s">
        <v>21</v>
      </c>
      <c r="C54" s="11">
        <f>C55</f>
        <v>0</v>
      </c>
    </row>
    <row r="55" spans="1:3" ht="75.75" customHeight="1">
      <c r="A55" s="1"/>
      <c r="B55" s="2" t="s">
        <v>65</v>
      </c>
      <c r="C55" s="17"/>
    </row>
    <row r="56" spans="1:3" ht="30">
      <c r="A56" s="1"/>
      <c r="B56" s="3" t="s">
        <v>36</v>
      </c>
      <c r="C56" s="10">
        <f>IF(C57=0,"",(C57/C58)*100)</f>
      </c>
    </row>
    <row r="57" spans="1:3" ht="34.5" customHeight="1">
      <c r="A57" s="1"/>
      <c r="B57" s="2" t="s">
        <v>37</v>
      </c>
      <c r="C57" s="17"/>
    </row>
    <row r="58" spans="1:3" ht="15" customHeight="1">
      <c r="A58" s="1"/>
      <c r="B58" s="2" t="s">
        <v>38</v>
      </c>
      <c r="C58" s="17"/>
    </row>
    <row r="59" spans="1:3" ht="15">
      <c r="A59" s="1"/>
      <c r="B59" s="3" t="s">
        <v>20</v>
      </c>
      <c r="C59" s="11">
        <f>C60</f>
        <v>0</v>
      </c>
    </row>
    <row r="60" spans="1:3" ht="45">
      <c r="A60" s="1"/>
      <c r="B60" s="2" t="s">
        <v>66</v>
      </c>
      <c r="C60" s="17"/>
    </row>
    <row r="61" spans="1:3" ht="30">
      <c r="A61" s="1"/>
      <c r="B61" s="3" t="s">
        <v>76</v>
      </c>
      <c r="C61" s="4">
        <f>IF(C62=0,"",(C62/(C63+C64+C65+C66+C67+C68+C69))*100)</f>
      </c>
    </row>
    <row r="62" spans="1:3" ht="30.75" customHeight="1">
      <c r="A62" s="1"/>
      <c r="B62" s="2" t="s">
        <v>28</v>
      </c>
      <c r="C62" s="17"/>
    </row>
    <row r="63" spans="1:3" ht="31.5" customHeight="1">
      <c r="A63" s="1"/>
      <c r="B63" s="2" t="s">
        <v>29</v>
      </c>
      <c r="C63" s="17"/>
    </row>
    <row r="64" spans="1:3" ht="33" customHeight="1">
      <c r="A64" s="1"/>
      <c r="B64" s="2" t="s">
        <v>30</v>
      </c>
      <c r="C64" s="17"/>
    </row>
    <row r="65" spans="1:3" ht="30">
      <c r="A65" s="1"/>
      <c r="B65" s="2" t="s">
        <v>31</v>
      </c>
      <c r="C65" s="17"/>
    </row>
    <row r="66" spans="1:3" ht="30">
      <c r="A66" s="1"/>
      <c r="B66" s="2" t="s">
        <v>32</v>
      </c>
      <c r="C66" s="17"/>
    </row>
    <row r="67" spans="1:3" ht="30">
      <c r="A67" s="1"/>
      <c r="B67" s="2" t="s">
        <v>33</v>
      </c>
      <c r="C67" s="17"/>
    </row>
    <row r="68" spans="1:3" ht="30">
      <c r="A68" s="1"/>
      <c r="B68" s="2" t="s">
        <v>34</v>
      </c>
      <c r="C68" s="17"/>
    </row>
    <row r="69" spans="1:3" ht="30">
      <c r="A69" s="1"/>
      <c r="B69" s="2" t="s">
        <v>35</v>
      </c>
      <c r="C69" s="17"/>
    </row>
    <row r="70" spans="1:3" ht="15.75">
      <c r="A70" s="1"/>
      <c r="B70" s="15" t="s">
        <v>4</v>
      </c>
      <c r="C70" s="16"/>
    </row>
    <row r="71" spans="1:3" ht="31.5" customHeight="1">
      <c r="A71" s="1"/>
      <c r="B71" s="3" t="s">
        <v>77</v>
      </c>
      <c r="C71" s="10">
        <f>IF(C72=0,"",(C72/C73)*100)</f>
      </c>
    </row>
    <row r="72" spans="1:3" ht="90.75" customHeight="1">
      <c r="A72" s="1"/>
      <c r="B72" s="2" t="s">
        <v>73</v>
      </c>
      <c r="C72" s="17"/>
    </row>
    <row r="73" spans="1:3" ht="30">
      <c r="A73" s="1"/>
      <c r="B73" s="2" t="s">
        <v>74</v>
      </c>
      <c r="C73" s="17"/>
    </row>
    <row r="74" spans="1:3" ht="30">
      <c r="A74" s="1"/>
      <c r="B74" s="3" t="s">
        <v>27</v>
      </c>
      <c r="C74" s="10">
        <f>IF(C75=0,"",((C75-C76)/C75)*100)</f>
      </c>
    </row>
    <row r="75" spans="1:3" ht="48" customHeight="1">
      <c r="A75" s="1"/>
      <c r="B75" s="2" t="s">
        <v>26</v>
      </c>
      <c r="C75" s="17"/>
    </row>
    <row r="76" spans="1:3" ht="48.75" customHeight="1">
      <c r="A76" s="1"/>
      <c r="B76" s="2" t="s">
        <v>25</v>
      </c>
      <c r="C76" s="17"/>
    </row>
    <row r="77" spans="1:3" ht="15.75">
      <c r="A77" s="1"/>
      <c r="B77" s="15" t="s">
        <v>5</v>
      </c>
      <c r="C77" s="16"/>
    </row>
    <row r="78" spans="1:3" ht="29.25" customHeight="1">
      <c r="A78" s="1"/>
      <c r="B78" s="3" t="s">
        <v>19</v>
      </c>
      <c r="C78" s="11">
        <f>C79</f>
        <v>0</v>
      </c>
    </row>
    <row r="79" spans="1:3" ht="30.75" customHeight="1">
      <c r="A79" s="1"/>
      <c r="B79" s="2" t="s">
        <v>67</v>
      </c>
      <c r="C79" s="17"/>
    </row>
    <row r="80" spans="1:3" ht="47.25" customHeight="1">
      <c r="A80" s="1"/>
      <c r="B80" s="3" t="s">
        <v>22</v>
      </c>
      <c r="C80" s="10">
        <f>IF(C81=0,"",(C81/C82)*100)</f>
      </c>
    </row>
    <row r="81" spans="1:3" ht="46.5" customHeight="1">
      <c r="A81" s="1"/>
      <c r="B81" s="2" t="s">
        <v>23</v>
      </c>
      <c r="C81" s="17"/>
    </row>
    <row r="82" spans="1:3" ht="30">
      <c r="A82" s="1"/>
      <c r="B82" s="2" t="s">
        <v>24</v>
      </c>
      <c r="C82" s="17"/>
    </row>
  </sheetData>
  <sheetProtection password="CC25" sheet="1"/>
  <mergeCells count="6">
    <mergeCell ref="B7:C7"/>
    <mergeCell ref="B5:C5"/>
    <mergeCell ref="B77:C77"/>
    <mergeCell ref="B53:C53"/>
    <mergeCell ref="B42:C42"/>
    <mergeCell ref="B70:C70"/>
  </mergeCells>
  <printOptions horizontalCentered="1"/>
  <pageMargins left="0.4724409448818898" right="0.31496062992125984" top="0.3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Kotova</dc:creator>
  <cp:keywords/>
  <dc:description/>
  <cp:lastModifiedBy>Kotova</cp:lastModifiedBy>
  <cp:lastPrinted>2012-05-29T10:06:52Z</cp:lastPrinted>
  <dcterms:created xsi:type="dcterms:W3CDTF">2012-05-24T11:50:35Z</dcterms:created>
  <dcterms:modified xsi:type="dcterms:W3CDTF">2012-05-30T07:57:55Z</dcterms:modified>
  <cp:category/>
  <cp:version/>
  <cp:contentType/>
  <cp:contentStatus/>
</cp:coreProperties>
</file>