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3580" windowHeight="9465"/>
  </bookViews>
  <sheets>
    <sheet name="Приложение 3" sheetId="1" r:id="rId1"/>
  </sheets>
  <definedNames>
    <definedName name="_xlnm.Print_Area" localSheetId="0">'Приложение 3'!$A$1:$G$18</definedName>
  </definedNames>
  <calcPr calcId="125725"/>
</workbook>
</file>

<file path=xl/calcChain.xml><?xml version="1.0" encoding="utf-8"?>
<calcChain xmlns="http://schemas.openxmlformats.org/spreadsheetml/2006/main">
  <c r="F17" i="1"/>
  <c r="E17"/>
  <c r="D17"/>
  <c r="C17"/>
  <c r="G17" s="1"/>
  <c r="G16"/>
  <c r="F16"/>
  <c r="G15"/>
  <c r="F15"/>
  <c r="G13"/>
  <c r="F13"/>
  <c r="G12"/>
  <c r="F12"/>
  <c r="G10"/>
  <c r="F10"/>
  <c r="G9"/>
  <c r="F9"/>
  <c r="G7"/>
  <c r="F7"/>
  <c r="G6"/>
  <c r="F6"/>
</calcChain>
</file>

<file path=xl/sharedStrings.xml><?xml version="1.0" encoding="utf-8"?>
<sst xmlns="http://schemas.openxmlformats.org/spreadsheetml/2006/main" count="36" uniqueCount="31">
  <si>
    <r>
      <t xml:space="preserve">Основные параметры исполнения консолидированного бюджета Удмуртской Республики по агропромышленному комплексу
</t>
    </r>
    <r>
      <rPr>
        <sz val="14"/>
        <color theme="1"/>
        <rFont val="Times New Roman"/>
        <family val="1"/>
        <charset val="204"/>
      </rPr>
      <t xml:space="preserve"> по состоянию на 1 июля 2015 года</t>
    </r>
  </si>
  <si>
    <t>тыс. руб.</t>
  </si>
  <si>
    <t>Наименование расходов</t>
  </si>
  <si>
    <t xml:space="preserve">Фактическое исполнение на 01.07.2014 года </t>
  </si>
  <si>
    <t xml:space="preserve">Годовой
 план на 2015 год </t>
  </si>
  <si>
    <t>Фактическое исполнение на 01.07.2015 года</t>
  </si>
  <si>
    <t>% исполнения годового плана на 2015 год</t>
  </si>
  <si>
    <t>Темп роста к соответствующему периоду прошлого года, %</t>
  </si>
  <si>
    <t>1.</t>
  </si>
  <si>
    <t>Источник финансирования – бюджет Российской Федерации</t>
  </si>
  <si>
    <t>1.1.</t>
  </si>
  <si>
    <t>Расходы по подразделу «Сельское хозяйство и рыболовство»</t>
  </si>
  <si>
    <t>1.2.</t>
  </si>
  <si>
    <t>Государственная поддержка агропромышленного комплекса</t>
  </si>
  <si>
    <t>2.</t>
  </si>
  <si>
    <t>Источник финансирования - бюджет Удмуртской Республики</t>
  </si>
  <si>
    <t>2.1.</t>
  </si>
  <si>
    <t>2.2.</t>
  </si>
  <si>
    <t>3.</t>
  </si>
  <si>
    <t>Источник финансирования - бюджеты муниципальных районов</t>
  </si>
  <si>
    <t>3.1.</t>
  </si>
  <si>
    <t>3.2.</t>
  </si>
  <si>
    <t>4.</t>
  </si>
  <si>
    <t>Итого по всем источникам финансирования – консолидированный бюджет Удмуртской Республики</t>
  </si>
  <si>
    <t>4.1.</t>
  </si>
  <si>
    <t>4.2</t>
  </si>
  <si>
    <t xml:space="preserve">Государственная поддержка агропромышленного комплекса, 
в том числе:
</t>
  </si>
  <si>
    <t>4.2.1</t>
  </si>
  <si>
    <r>
      <rPr>
        <sz val="14"/>
        <color theme="1"/>
        <rFont val="Times New Roman"/>
        <family val="1"/>
        <charset val="204"/>
      </rPr>
      <t xml:space="preserve"> Государственная поддержка агропромышленного комплекса из бюджета Удмуртской Республики</t>
    </r>
    <r>
      <rPr>
        <i/>
        <sz val="14"/>
        <color theme="1"/>
        <rFont val="Times New Roman"/>
        <family val="1"/>
        <charset val="204"/>
      </rPr>
      <t xml:space="preserve">
(с учетом безвозмездных поступлений из федерального бюджета) </t>
    </r>
  </si>
  <si>
    <t>*-  в расчете участвовали данные в рамках государственной поддержки, предусмотренной Минсельхозпроду УР</t>
  </si>
  <si>
    <t>Прилодение №3</t>
  </si>
</sst>
</file>

<file path=xl/styles.xml><?xml version="1.0" encoding="utf-8"?>
<styleSheet xmlns="http://schemas.openxmlformats.org/spreadsheetml/2006/main">
  <numFmts count="1">
    <numFmt numFmtId="164" formatCode="#,##0.0"/>
  </numFmts>
  <fonts count="17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Alignment="1">
      <alignment horizontal="center" vertical="top"/>
    </xf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0" fontId="6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49" fontId="1" fillId="0" borderId="2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164" fontId="13" fillId="2" borderId="2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0" borderId="2" xfId="0" applyFont="1" applyBorder="1" applyAlignment="1">
      <alignment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49" fontId="14" fillId="0" borderId="2" xfId="0" applyNumberFormat="1" applyFont="1" applyBorder="1" applyAlignment="1">
      <alignment horizontal="left" vertical="top" indent="2"/>
    </xf>
    <xf numFmtId="0" fontId="14" fillId="0" borderId="2" xfId="0" applyFont="1" applyBorder="1" applyAlignment="1">
      <alignment horizontal="left" vertical="center" wrapText="1" indent="2"/>
    </xf>
    <xf numFmtId="164" fontId="15" fillId="2" borderId="2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 shrinkToFi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right" wrapText="1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1"/>
  <sheetViews>
    <sheetView tabSelected="1" topLeftCell="B1" zoomScaleNormal="100" workbookViewId="0">
      <pane ySplit="4" topLeftCell="A5" activePane="bottomLeft" state="frozen"/>
      <selection pane="bottomLeft" activeCell="G4" sqref="G4"/>
    </sheetView>
  </sheetViews>
  <sheetFormatPr defaultRowHeight="18.75"/>
  <cols>
    <col min="1" max="1" width="0" style="1" hidden="1" customWidth="1"/>
    <col min="2" max="2" width="50.28515625" customWidth="1"/>
    <col min="3" max="3" width="15.7109375" style="2" hidden="1" customWidth="1"/>
    <col min="4" max="4" width="15.7109375" style="3" hidden="1" customWidth="1"/>
    <col min="5" max="5" width="15.5703125" style="4" customWidth="1"/>
    <col min="6" max="6" width="13.5703125" customWidth="1"/>
    <col min="7" max="7" width="12" customWidth="1"/>
    <col min="8" max="8" width="22.5703125" customWidth="1"/>
  </cols>
  <sheetData>
    <row r="1" spans="1:9">
      <c r="F1" s="28" t="s">
        <v>30</v>
      </c>
      <c r="G1" s="28"/>
    </row>
    <row r="2" spans="1:9" ht="78.75" customHeight="1">
      <c r="B2" s="29" t="s">
        <v>0</v>
      </c>
      <c r="C2" s="29"/>
      <c r="D2" s="29"/>
      <c r="E2" s="30"/>
      <c r="F2" s="30"/>
      <c r="G2" s="30"/>
    </row>
    <row r="3" spans="1:9" ht="21.75" customHeight="1">
      <c r="B3" s="5"/>
      <c r="C3" s="6"/>
      <c r="D3" s="7"/>
      <c r="E3" s="31" t="s">
        <v>1</v>
      </c>
      <c r="F3" s="31"/>
      <c r="G3" s="31"/>
    </row>
    <row r="4" spans="1:9" ht="110.25">
      <c r="A4" s="8"/>
      <c r="B4" s="9" t="s">
        <v>2</v>
      </c>
      <c r="C4" s="10" t="s">
        <v>3</v>
      </c>
      <c r="D4" s="10" t="s">
        <v>4</v>
      </c>
      <c r="E4" s="11" t="s">
        <v>5</v>
      </c>
      <c r="F4" s="12" t="s">
        <v>6</v>
      </c>
      <c r="G4" s="12" t="s">
        <v>7</v>
      </c>
      <c r="I4" s="13"/>
    </row>
    <row r="5" spans="1:9">
      <c r="A5" s="8" t="s">
        <v>8</v>
      </c>
      <c r="B5" s="32" t="s">
        <v>9</v>
      </c>
      <c r="C5" s="32"/>
      <c r="D5" s="32"/>
      <c r="E5" s="32"/>
      <c r="F5" s="32"/>
      <c r="G5" s="32"/>
    </row>
    <row r="6" spans="1:9" ht="39.75" customHeight="1">
      <c r="A6" s="8" t="s">
        <v>10</v>
      </c>
      <c r="B6" s="14" t="s">
        <v>11</v>
      </c>
      <c r="C6" s="15">
        <v>442548.2</v>
      </c>
      <c r="D6" s="15">
        <v>1847826.5</v>
      </c>
      <c r="E6" s="16">
        <v>1122737.8999999999</v>
      </c>
      <c r="F6" s="17">
        <f>E6*100/D6</f>
        <v>60.759919830135559</v>
      </c>
      <c r="G6" s="17">
        <f>E6*100/C6</f>
        <v>253.69844459880298</v>
      </c>
      <c r="I6" s="18"/>
    </row>
    <row r="7" spans="1:9" ht="37.5">
      <c r="A7" s="8" t="s">
        <v>12</v>
      </c>
      <c r="B7" s="19" t="s">
        <v>13</v>
      </c>
      <c r="C7" s="15">
        <v>442548.2</v>
      </c>
      <c r="D7" s="15">
        <v>1847770.5</v>
      </c>
      <c r="E7" s="16">
        <v>1122737.8999999999</v>
      </c>
      <c r="F7" s="17">
        <f>E7*100/D7</f>
        <v>60.761761268512508</v>
      </c>
      <c r="G7" s="17">
        <f>E7*100/C7</f>
        <v>253.69844459880298</v>
      </c>
    </row>
    <row r="8" spans="1:9" ht="18.75" customHeight="1">
      <c r="A8" s="8" t="s">
        <v>14</v>
      </c>
      <c r="B8" s="33" t="s">
        <v>15</v>
      </c>
      <c r="C8" s="34"/>
      <c r="D8" s="34"/>
      <c r="E8" s="34"/>
      <c r="F8" s="34"/>
      <c r="G8" s="35"/>
      <c r="I8" s="13"/>
    </row>
    <row r="9" spans="1:9" ht="44.25" customHeight="1">
      <c r="A9" s="8" t="s">
        <v>16</v>
      </c>
      <c r="B9" s="14" t="s">
        <v>11</v>
      </c>
      <c r="C9" s="15">
        <v>904106.7</v>
      </c>
      <c r="D9" s="15">
        <v>1587910</v>
      </c>
      <c r="E9" s="16">
        <v>765241.4</v>
      </c>
      <c r="F9" s="17">
        <f>E9*100/D9</f>
        <v>48.191736307473349</v>
      </c>
      <c r="G9" s="17">
        <f>E9*100/C9</f>
        <v>84.640607131879463</v>
      </c>
    </row>
    <row r="10" spans="1:9" ht="41.25" customHeight="1">
      <c r="A10" s="8" t="s">
        <v>17</v>
      </c>
      <c r="B10" s="19" t="s">
        <v>13</v>
      </c>
      <c r="C10" s="15">
        <v>736386.4</v>
      </c>
      <c r="D10" s="15">
        <v>1183657.8999999999</v>
      </c>
      <c r="E10" s="16">
        <v>573427.69999999995</v>
      </c>
      <c r="F10" s="17">
        <f>E10*100/D10</f>
        <v>48.445391189464452</v>
      </c>
      <c r="G10" s="17">
        <f>E10*100/C10</f>
        <v>77.870490275214195</v>
      </c>
    </row>
    <row r="11" spans="1:9">
      <c r="A11" s="8" t="s">
        <v>18</v>
      </c>
      <c r="B11" s="26" t="s">
        <v>19</v>
      </c>
      <c r="C11" s="26"/>
      <c r="D11" s="26"/>
      <c r="E11" s="26"/>
      <c r="F11" s="26"/>
      <c r="G11" s="26"/>
    </row>
    <row r="12" spans="1:9" ht="43.5" customHeight="1">
      <c r="A12" s="8" t="s">
        <v>20</v>
      </c>
      <c r="B12" s="14" t="s">
        <v>11</v>
      </c>
      <c r="C12" s="15">
        <v>44610.2</v>
      </c>
      <c r="D12" s="15">
        <v>94154.6</v>
      </c>
      <c r="E12" s="16">
        <v>43346.9</v>
      </c>
      <c r="F12" s="17">
        <f>E12*100/D12</f>
        <v>46.038005578059909</v>
      </c>
      <c r="G12" s="17">
        <f>E12*100/C12</f>
        <v>97.168136435165053</v>
      </c>
    </row>
    <row r="13" spans="1:9" ht="37.5">
      <c r="A13" s="8" t="s">
        <v>21</v>
      </c>
      <c r="B13" s="19" t="s">
        <v>13</v>
      </c>
      <c r="C13" s="15">
        <v>4174.7</v>
      </c>
      <c r="D13" s="15">
        <v>8913.2999999999993</v>
      </c>
      <c r="E13" s="16">
        <v>5544.4</v>
      </c>
      <c r="F13" s="17">
        <f>E13*100/D13</f>
        <v>62.203673162577275</v>
      </c>
      <c r="G13" s="17">
        <f>E13*100/C13</f>
        <v>132.80954320070904</v>
      </c>
    </row>
    <row r="14" spans="1:9" ht="44.25" customHeight="1">
      <c r="A14" s="8" t="s">
        <v>22</v>
      </c>
      <c r="B14" s="26" t="s">
        <v>23</v>
      </c>
      <c r="C14" s="26"/>
      <c r="D14" s="26"/>
      <c r="E14" s="26"/>
      <c r="F14" s="26"/>
      <c r="G14" s="26"/>
    </row>
    <row r="15" spans="1:9" ht="44.25" customHeight="1">
      <c r="A15" s="8" t="s">
        <v>24</v>
      </c>
      <c r="B15" s="14" t="s">
        <v>11</v>
      </c>
      <c r="C15" s="15">
        <v>1391265.1</v>
      </c>
      <c r="D15" s="15">
        <v>3529841.2</v>
      </c>
      <c r="E15" s="20">
        <v>1931326.1</v>
      </c>
      <c r="F15" s="17">
        <f>E15*100/D15</f>
        <v>54.714248901621971</v>
      </c>
      <c r="G15" s="17">
        <f>E15*100/C15</f>
        <v>138.81797940593779</v>
      </c>
    </row>
    <row r="16" spans="1:9" ht="60" customHeight="1">
      <c r="A16" s="8" t="s">
        <v>25</v>
      </c>
      <c r="B16" s="19" t="s">
        <v>26</v>
      </c>
      <c r="C16" s="15">
        <v>1183109.3999999999</v>
      </c>
      <c r="D16" s="15">
        <v>3040341.7</v>
      </c>
      <c r="E16" s="20">
        <v>1701709.9</v>
      </c>
      <c r="F16" s="17">
        <f>E16*100/D16</f>
        <v>55.971008127145708</v>
      </c>
      <c r="G16" s="17">
        <f>E16*100/C16</f>
        <v>143.83368942888967</v>
      </c>
      <c r="H16" s="18"/>
    </row>
    <row r="17" spans="1:7" ht="93.75" customHeight="1">
      <c r="A17" s="21" t="s">
        <v>27</v>
      </c>
      <c r="B17" s="22" t="s">
        <v>28</v>
      </c>
      <c r="C17" s="23">
        <f>C7+C10</f>
        <v>1178934.6000000001</v>
      </c>
      <c r="D17" s="23">
        <f>D7+D10</f>
        <v>3031428.4</v>
      </c>
      <c r="E17" s="24">
        <f>E7+E10</f>
        <v>1696165.5999999999</v>
      </c>
      <c r="F17" s="25">
        <f>E17*100/D17</f>
        <v>55.952685539265914</v>
      </c>
      <c r="G17" s="25">
        <f>E17*100/C17</f>
        <v>143.87274747895259</v>
      </c>
    </row>
    <row r="18" spans="1:7" ht="42" hidden="1" customHeight="1">
      <c r="B18" s="27" t="s">
        <v>29</v>
      </c>
      <c r="C18" s="27"/>
      <c r="D18" s="27"/>
      <c r="E18" s="27"/>
      <c r="F18" s="27"/>
      <c r="G18" s="27"/>
    </row>
    <row r="21" spans="1:7" ht="37.5" customHeight="1"/>
  </sheetData>
  <mergeCells count="8">
    <mergeCell ref="B14:G14"/>
    <mergeCell ref="B18:G18"/>
    <mergeCell ref="F1:G1"/>
    <mergeCell ref="B2:G2"/>
    <mergeCell ref="E3:G3"/>
    <mergeCell ref="B5:G5"/>
    <mergeCell ref="B8:G8"/>
    <mergeCell ref="B11:G11"/>
  </mergeCells>
  <pageMargins left="0.7" right="0.7" top="0.75" bottom="0.75" header="0.3" footer="0.3"/>
  <pageSetup paperSize="9" scale="95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</vt:lpstr>
      <vt:lpstr>'Приложение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slugina</dc:creator>
  <cp:lastModifiedBy>slugina</cp:lastModifiedBy>
  <cp:lastPrinted>2015-07-17T12:22:17Z</cp:lastPrinted>
  <dcterms:created xsi:type="dcterms:W3CDTF">2015-07-17T10:05:09Z</dcterms:created>
  <dcterms:modified xsi:type="dcterms:W3CDTF">2015-07-17T12:26:03Z</dcterms:modified>
</cp:coreProperties>
</file>