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90" windowWidth="23655" windowHeight="8925"/>
  </bookViews>
  <sheets>
    <sheet name="На 01.07.2015" sheetId="1" r:id="rId1"/>
  </sheets>
  <definedNames>
    <definedName name="ExternalData_1" localSheetId="0">'На 01.07.2015'!$A$6:$A$30</definedName>
    <definedName name="_xlnm.Print_Area" localSheetId="0">'На 01.07.2015'!$A$1:$M$36</definedName>
  </definedNames>
  <calcPr calcId="125725"/>
</workbook>
</file>

<file path=xl/calcChain.xml><?xml version="1.0" encoding="utf-8"?>
<calcChain xmlns="http://schemas.openxmlformats.org/spreadsheetml/2006/main">
  <c r="L36" i="1"/>
  <c r="K36"/>
  <c r="J36"/>
  <c r="I36"/>
  <c r="H36"/>
  <c r="F36"/>
  <c r="E36"/>
  <c r="D36"/>
  <c r="C36"/>
  <c r="B36"/>
  <c r="M35"/>
  <c r="G35"/>
  <c r="M34"/>
  <c r="G34"/>
  <c r="M33"/>
  <c r="G33"/>
  <c r="M32"/>
  <c r="G32"/>
  <c r="M31"/>
  <c r="G31"/>
  <c r="M30"/>
  <c r="G30"/>
  <c r="M29"/>
  <c r="G29"/>
  <c r="M28"/>
  <c r="G28"/>
  <c r="M27"/>
  <c r="G27"/>
  <c r="M26"/>
  <c r="G26"/>
  <c r="M25"/>
  <c r="G25"/>
  <c r="M24"/>
  <c r="G24"/>
  <c r="M23"/>
  <c r="G23"/>
  <c r="M22"/>
  <c r="G22"/>
  <c r="M21"/>
  <c r="G21"/>
  <c r="M20"/>
  <c r="G20"/>
  <c r="M19"/>
  <c r="G19"/>
  <c r="M18"/>
  <c r="G18"/>
  <c r="M17"/>
  <c r="G17"/>
  <c r="M16"/>
  <c r="G16"/>
  <c r="M15"/>
  <c r="G15"/>
  <c r="M14"/>
  <c r="G14"/>
  <c r="M13"/>
  <c r="G13"/>
  <c r="M12"/>
  <c r="G12"/>
  <c r="M11"/>
  <c r="G11"/>
  <c r="M10"/>
  <c r="G10"/>
  <c r="M9"/>
  <c r="G9"/>
  <c r="M8"/>
  <c r="G8"/>
  <c r="M7"/>
  <c r="G7"/>
  <c r="M6"/>
  <c r="M36" s="1"/>
  <c r="G6"/>
  <c r="G36" s="1"/>
</calcChain>
</file>

<file path=xl/connections.xml><?xml version="1.0" encoding="utf-8"?>
<connections xmlns="http://schemas.openxmlformats.org/spreadsheetml/2006/main">
  <connection id="1" name="Подключение211" type="1" refreshedVersion="3" saveData="1">
    <dbPr connection="Driver={Microsoft Visual FoxPro Driver};UID=;SourceDB=c:\программы\smeta_ks\;SourceType=DBF;Exclusive=No;BackgroundFetch=Yes;Collate=;Null=Yes;Deleted=Yes;" command="select * from s_data3.dbf"/>
  </connection>
</connections>
</file>

<file path=xl/sharedStrings.xml><?xml version="1.0" encoding="utf-8"?>
<sst xmlns="http://schemas.openxmlformats.org/spreadsheetml/2006/main" count="50" uniqueCount="43">
  <si>
    <t>Поступление налоговых и неналоговых доходов в консолидированные бюджеты муниципальных образований за 1 полугодие  2014 и 2015 годов</t>
  </si>
  <si>
    <t>Наименование</t>
  </si>
  <si>
    <t>На 01.07.2014 года</t>
  </si>
  <si>
    <t>На 01.07.2015 года</t>
  </si>
  <si>
    <t>Налоговые и неналоговые доходы</t>
  </si>
  <si>
    <t>в том числе:</t>
  </si>
  <si>
    <t>Налог на доходы физических лиц</t>
  </si>
  <si>
    <t>ЕНВД</t>
  </si>
  <si>
    <t>Налог на имущество физических лиц</t>
  </si>
  <si>
    <t>Земельный налог</t>
  </si>
  <si>
    <t>Прочие налоги и сборы</t>
  </si>
  <si>
    <t>Алнашский</t>
  </si>
  <si>
    <t>Балезинский</t>
  </si>
  <si>
    <t>Вавожский</t>
  </si>
  <si>
    <t>Воткинский</t>
  </si>
  <si>
    <t>Глазовский</t>
  </si>
  <si>
    <t>Граховский</t>
  </si>
  <si>
    <t>Дебесский</t>
  </si>
  <si>
    <t>Завьяловский</t>
  </si>
  <si>
    <t>Игринский</t>
  </si>
  <si>
    <t>Камбарский</t>
  </si>
  <si>
    <t>Каракулинский</t>
  </si>
  <si>
    <t>Кезский</t>
  </si>
  <si>
    <t>Кизнерский</t>
  </si>
  <si>
    <t>Киясовский</t>
  </si>
  <si>
    <t>Красногорский</t>
  </si>
  <si>
    <t>Мало-Пургинский</t>
  </si>
  <si>
    <t>Можгинский</t>
  </si>
  <si>
    <t>Сарапульский</t>
  </si>
  <si>
    <t>Селтинский</t>
  </si>
  <si>
    <t>Сюмсинский</t>
  </si>
  <si>
    <t>Увинский</t>
  </si>
  <si>
    <t>Шарканский</t>
  </si>
  <si>
    <t>Юкаменский</t>
  </si>
  <si>
    <t>Якшур-Бодьинский</t>
  </si>
  <si>
    <t>Ярский</t>
  </si>
  <si>
    <t>Ижевск</t>
  </si>
  <si>
    <t>Сарапул</t>
  </si>
  <si>
    <t>Воткинск</t>
  </si>
  <si>
    <t>Глазов</t>
  </si>
  <si>
    <t>Можга</t>
  </si>
  <si>
    <t>Итого по МО</t>
  </si>
  <si>
    <t>Приложение №2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</si>
</sst>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shrinkToFi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wrapText="1"/>
    </xf>
    <xf numFmtId="3" fontId="3" fillId="0" borderId="15" xfId="0" applyNumberFormat="1" applyFont="1" applyBorder="1" applyAlignment="1">
      <alignment wrapText="1"/>
    </xf>
    <xf numFmtId="3" fontId="3" fillId="0" borderId="16" xfId="0" applyNumberFormat="1" applyFont="1" applyBorder="1" applyAlignment="1">
      <alignment horizontal="right" shrinkToFit="1"/>
    </xf>
    <xf numFmtId="3" fontId="3" fillId="0" borderId="17" xfId="0" applyNumberFormat="1" applyFont="1" applyBorder="1" applyAlignment="1">
      <alignment horizontal="right" shrinkToFit="1"/>
    </xf>
    <xf numFmtId="164" fontId="2" fillId="0" borderId="0" xfId="0" applyNumberFormat="1" applyFont="1"/>
    <xf numFmtId="0" fontId="3" fillId="0" borderId="6" xfId="0" applyFont="1" applyBorder="1" applyAlignment="1">
      <alignment wrapText="1"/>
    </xf>
    <xf numFmtId="3" fontId="3" fillId="0" borderId="7" xfId="0" applyNumberFormat="1" applyFont="1" applyBorder="1" applyAlignment="1">
      <alignment wrapText="1"/>
    </xf>
    <xf numFmtId="3" fontId="3" fillId="0" borderId="8" xfId="0" applyNumberFormat="1" applyFont="1" applyBorder="1" applyAlignment="1">
      <alignment horizontal="right" shrinkToFit="1"/>
    </xf>
    <xf numFmtId="3" fontId="3" fillId="0" borderId="18" xfId="0" applyNumberFormat="1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4" fillId="0" borderId="20" xfId="0" applyFont="1" applyBorder="1"/>
    <xf numFmtId="3" fontId="4" fillId="0" borderId="20" xfId="0" applyNumberFormat="1" applyFont="1" applyBorder="1"/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headers="0" backgroundRefresh="0" connectionId="1" autoFormatId="0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 name="name_dep"/>
    </queryTableFields>
  </queryTableRefresh>
</query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6"/>
  <sheetViews>
    <sheetView tabSelected="1" view="pageBreakPreview" zoomScale="70" zoomScaleNormal="100" zoomScaleSheetLayoutView="7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G5" sqref="G5"/>
    </sheetView>
  </sheetViews>
  <sheetFormatPr defaultRowHeight="12.75"/>
  <cols>
    <col min="1" max="1" width="18.5703125" style="1" customWidth="1"/>
    <col min="2" max="2" width="15.28515625" style="1" customWidth="1"/>
    <col min="3" max="3" width="12.28515625" style="1" customWidth="1"/>
    <col min="4" max="4" width="10.7109375" style="1" customWidth="1"/>
    <col min="5" max="5" width="13.140625" style="1" customWidth="1"/>
    <col min="6" max="7" width="12.28515625" style="1" customWidth="1"/>
    <col min="8" max="8" width="13.85546875" style="1" customWidth="1"/>
    <col min="9" max="9" width="12.42578125" style="1" customWidth="1"/>
    <col min="10" max="10" width="10" style="1" customWidth="1"/>
    <col min="11" max="11" width="13.140625" style="1" customWidth="1"/>
    <col min="12" max="12" width="12.85546875" style="1" customWidth="1"/>
    <col min="13" max="13" width="13.140625" style="1" customWidth="1"/>
    <col min="14" max="16384" width="9.140625" style="1"/>
  </cols>
  <sheetData>
    <row r="1" spans="1:15" ht="15">
      <c r="L1" s="29" t="s">
        <v>42</v>
      </c>
      <c r="M1" s="29"/>
    </row>
    <row r="2" spans="1:15" ht="30.75" customHeight="1" thickBot="1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5" s="2" customFormat="1" ht="14.25">
      <c r="A3" s="19" t="s">
        <v>1</v>
      </c>
      <c r="B3" s="22" t="s">
        <v>2</v>
      </c>
      <c r="C3" s="23"/>
      <c r="D3" s="23"/>
      <c r="E3" s="23"/>
      <c r="F3" s="23"/>
      <c r="G3" s="24"/>
      <c r="H3" s="22" t="s">
        <v>3</v>
      </c>
      <c r="I3" s="23"/>
      <c r="J3" s="23"/>
      <c r="K3" s="23"/>
      <c r="L3" s="23"/>
      <c r="M3" s="24"/>
    </row>
    <row r="4" spans="1:15" s="3" customFormat="1" ht="12.75" customHeight="1">
      <c r="A4" s="20"/>
      <c r="B4" s="25" t="s">
        <v>4</v>
      </c>
      <c r="C4" s="27" t="s">
        <v>5</v>
      </c>
      <c r="D4" s="27"/>
      <c r="E4" s="27"/>
      <c r="F4" s="27"/>
      <c r="G4" s="28"/>
      <c r="H4" s="25" t="s">
        <v>4</v>
      </c>
      <c r="I4" s="27" t="s">
        <v>5</v>
      </c>
      <c r="J4" s="27"/>
      <c r="K4" s="27"/>
      <c r="L4" s="27"/>
      <c r="M4" s="28"/>
    </row>
    <row r="5" spans="1:15" ht="72" customHeight="1" thickBot="1">
      <c r="A5" s="21"/>
      <c r="B5" s="26"/>
      <c r="C5" s="4" t="s">
        <v>6</v>
      </c>
      <c r="D5" s="4" t="s">
        <v>7</v>
      </c>
      <c r="E5" s="4" t="s">
        <v>8</v>
      </c>
      <c r="F5" s="4" t="s">
        <v>9</v>
      </c>
      <c r="G5" s="5" t="s">
        <v>10</v>
      </c>
      <c r="H5" s="26"/>
      <c r="I5" s="4" t="s">
        <v>6</v>
      </c>
      <c r="J5" s="4" t="s">
        <v>7</v>
      </c>
      <c r="K5" s="4" t="s">
        <v>8</v>
      </c>
      <c r="L5" s="4" t="s">
        <v>9</v>
      </c>
      <c r="M5" s="5" t="s">
        <v>10</v>
      </c>
    </row>
    <row r="6" spans="1:15" ht="15.75" customHeight="1">
      <c r="A6" s="6" t="s">
        <v>11</v>
      </c>
      <c r="B6" s="7">
        <v>53051.614409999995</v>
      </c>
      <c r="C6" s="8">
        <v>37972.208180000001</v>
      </c>
      <c r="D6" s="8">
        <v>3101.1266499999997</v>
      </c>
      <c r="E6" s="8">
        <v>290.45513</v>
      </c>
      <c r="F6" s="8">
        <v>1057.6693700000001</v>
      </c>
      <c r="G6" s="9">
        <f>B6-C6-D6-E6-F6</f>
        <v>10630.155079999993</v>
      </c>
      <c r="H6" s="7">
        <v>55685.10484</v>
      </c>
      <c r="I6" s="8">
        <v>41185.799310000002</v>
      </c>
      <c r="J6" s="8">
        <v>2996.1028799999999</v>
      </c>
      <c r="K6" s="8">
        <v>150.78867000000002</v>
      </c>
      <c r="L6" s="8">
        <v>1033.6578500000001</v>
      </c>
      <c r="M6" s="9">
        <f>H6-I6-J6-K6-L6</f>
        <v>10318.756129999998</v>
      </c>
      <c r="N6" s="10"/>
      <c r="O6" s="10"/>
    </row>
    <row r="7" spans="1:15" ht="15.75" customHeight="1">
      <c r="A7" s="11" t="s">
        <v>12</v>
      </c>
      <c r="B7" s="12">
        <v>113433.42131999999</v>
      </c>
      <c r="C7" s="13">
        <v>92874.034060000005</v>
      </c>
      <c r="D7" s="13">
        <v>3859.4712200000004</v>
      </c>
      <c r="E7" s="13">
        <v>262.20134999999999</v>
      </c>
      <c r="F7" s="13">
        <v>2567.7878900000001</v>
      </c>
      <c r="G7" s="9">
        <f t="shared" ref="G7:G35" si="0">B7-C7-D7-E7-F7</f>
        <v>13869.92679999999</v>
      </c>
      <c r="H7" s="12">
        <v>120734.93279000001</v>
      </c>
      <c r="I7" s="13">
        <v>96469.90015999999</v>
      </c>
      <c r="J7" s="13">
        <v>4177.6688800000002</v>
      </c>
      <c r="K7" s="13">
        <v>212.05454999999998</v>
      </c>
      <c r="L7" s="13">
        <v>2447.9365600000001</v>
      </c>
      <c r="M7" s="9">
        <f t="shared" ref="M7:M35" si="1">H7-I7-J7-K7-L7</f>
        <v>17427.372640000016</v>
      </c>
      <c r="N7" s="10"/>
      <c r="O7" s="10"/>
    </row>
    <row r="8" spans="1:15" ht="15.75" customHeight="1">
      <c r="A8" s="11" t="s">
        <v>13</v>
      </c>
      <c r="B8" s="12">
        <v>54596.377700000005</v>
      </c>
      <c r="C8" s="13">
        <v>38945.96688</v>
      </c>
      <c r="D8" s="13">
        <v>1537.6909800000001</v>
      </c>
      <c r="E8" s="13">
        <v>219.31742000000003</v>
      </c>
      <c r="F8" s="13">
        <v>562.16840999999999</v>
      </c>
      <c r="G8" s="9">
        <f t="shared" si="0"/>
        <v>13331.234010000006</v>
      </c>
      <c r="H8" s="12">
        <v>62692.851799999997</v>
      </c>
      <c r="I8" s="13">
        <v>43840.806210000002</v>
      </c>
      <c r="J8" s="13">
        <v>1765.8321100000001</v>
      </c>
      <c r="K8" s="13">
        <v>251.18567999999999</v>
      </c>
      <c r="L8" s="13">
        <v>503.63799</v>
      </c>
      <c r="M8" s="9">
        <f t="shared" si="1"/>
        <v>16331.389809999997</v>
      </c>
      <c r="N8" s="10"/>
      <c r="O8" s="10"/>
    </row>
    <row r="9" spans="1:15" ht="15.75" customHeight="1">
      <c r="A9" s="11" t="s">
        <v>14</v>
      </c>
      <c r="B9" s="12">
        <v>114548.57379000001</v>
      </c>
      <c r="C9" s="13">
        <v>93600.440140000006</v>
      </c>
      <c r="D9" s="13">
        <v>2720.3711699999999</v>
      </c>
      <c r="E9" s="13">
        <v>656.58695999999998</v>
      </c>
      <c r="F9" s="13">
        <v>5344.6064999999999</v>
      </c>
      <c r="G9" s="9">
        <f t="shared" si="0"/>
        <v>12226.569020000004</v>
      </c>
      <c r="H9" s="12">
        <v>122830.21653000001</v>
      </c>
      <c r="I9" s="13">
        <v>95125.881200000003</v>
      </c>
      <c r="J9" s="13">
        <v>3035.7633999999998</v>
      </c>
      <c r="K9" s="13">
        <v>362.58701000000002</v>
      </c>
      <c r="L9" s="13">
        <v>4768.82971</v>
      </c>
      <c r="M9" s="9">
        <f t="shared" si="1"/>
        <v>19537.155210000004</v>
      </c>
      <c r="N9" s="10"/>
      <c r="O9" s="10"/>
    </row>
    <row r="10" spans="1:15" ht="15.75" customHeight="1">
      <c r="A10" s="11" t="s">
        <v>15</v>
      </c>
      <c r="B10" s="12">
        <v>54488.307789999999</v>
      </c>
      <c r="C10" s="13">
        <v>38645.708149999999</v>
      </c>
      <c r="D10" s="13">
        <v>1012.1114200000001</v>
      </c>
      <c r="E10" s="13">
        <v>183.63017000000002</v>
      </c>
      <c r="F10" s="13">
        <v>749.57487000000003</v>
      </c>
      <c r="G10" s="9">
        <f t="shared" si="0"/>
        <v>13897.28318</v>
      </c>
      <c r="H10" s="12">
        <v>67158.226469999994</v>
      </c>
      <c r="I10" s="13">
        <v>46299.721210000003</v>
      </c>
      <c r="J10" s="13">
        <v>1151.8979899999999</v>
      </c>
      <c r="K10" s="13">
        <v>130.21717999999998</v>
      </c>
      <c r="L10" s="13">
        <v>803.25666999999999</v>
      </c>
      <c r="M10" s="9">
        <f t="shared" si="1"/>
        <v>18773.133419999991</v>
      </c>
      <c r="N10" s="10"/>
      <c r="O10" s="10"/>
    </row>
    <row r="11" spans="1:15" ht="15.75" customHeight="1">
      <c r="A11" s="11" t="s">
        <v>16</v>
      </c>
      <c r="B11" s="12">
        <v>22696.113550000002</v>
      </c>
      <c r="C11" s="13">
        <v>16799.000079999998</v>
      </c>
      <c r="D11" s="13">
        <v>1021.03768</v>
      </c>
      <c r="E11" s="13">
        <v>87.923479999999998</v>
      </c>
      <c r="F11" s="13">
        <v>471.26105000000001</v>
      </c>
      <c r="G11" s="9">
        <f t="shared" si="0"/>
        <v>4316.8912600000031</v>
      </c>
      <c r="H11" s="12">
        <v>23498.873600000003</v>
      </c>
      <c r="I11" s="13">
        <v>17340.522940000003</v>
      </c>
      <c r="J11" s="13">
        <v>1015.3490899999999</v>
      </c>
      <c r="K11" s="13">
        <v>45.104800000000004</v>
      </c>
      <c r="L11" s="13">
        <v>654.21433999999999</v>
      </c>
      <c r="M11" s="9">
        <f t="shared" si="1"/>
        <v>4443.6824300000007</v>
      </c>
      <c r="N11" s="10"/>
      <c r="O11" s="10"/>
    </row>
    <row r="12" spans="1:15" ht="15.75" customHeight="1">
      <c r="A12" s="11" t="s">
        <v>17</v>
      </c>
      <c r="B12" s="12">
        <v>43667.893990000004</v>
      </c>
      <c r="C12" s="13">
        <v>34303.57965</v>
      </c>
      <c r="D12" s="13">
        <v>1843.98936</v>
      </c>
      <c r="E12" s="13">
        <v>267.40337</v>
      </c>
      <c r="F12" s="13">
        <v>922.77768000000003</v>
      </c>
      <c r="G12" s="9">
        <f t="shared" si="0"/>
        <v>6330.1439300000047</v>
      </c>
      <c r="H12" s="12">
        <v>46516.614889999997</v>
      </c>
      <c r="I12" s="13">
        <v>36470.683429999997</v>
      </c>
      <c r="J12" s="13">
        <v>1780.8532</v>
      </c>
      <c r="K12" s="13">
        <v>150.25092000000001</v>
      </c>
      <c r="L12" s="13">
        <v>941.64377999999999</v>
      </c>
      <c r="M12" s="9">
        <f t="shared" si="1"/>
        <v>7173.1835599999995</v>
      </c>
      <c r="N12" s="10"/>
      <c r="O12" s="10"/>
    </row>
    <row r="13" spans="1:15" ht="15.75" customHeight="1">
      <c r="A13" s="11" t="s">
        <v>18</v>
      </c>
      <c r="B13" s="12">
        <v>263317.77030999999</v>
      </c>
      <c r="C13" s="13">
        <v>196947.55261000001</v>
      </c>
      <c r="D13" s="13">
        <v>5905.3551200000002</v>
      </c>
      <c r="E13" s="13">
        <v>1092.30665</v>
      </c>
      <c r="F13" s="13">
        <v>15016.70386</v>
      </c>
      <c r="G13" s="9">
        <f t="shared" si="0"/>
        <v>44355.852069999979</v>
      </c>
      <c r="H13" s="12">
        <v>279125.99502999999</v>
      </c>
      <c r="I13" s="13">
        <v>200214.80516999998</v>
      </c>
      <c r="J13" s="13">
        <v>6556.3697199999997</v>
      </c>
      <c r="K13" s="13">
        <v>1675.13303</v>
      </c>
      <c r="L13" s="13">
        <v>17552.81611</v>
      </c>
      <c r="M13" s="9">
        <f t="shared" si="1"/>
        <v>53126.871000000014</v>
      </c>
      <c r="N13" s="10"/>
      <c r="O13" s="10"/>
    </row>
    <row r="14" spans="1:15" ht="15.75" customHeight="1">
      <c r="A14" s="11" t="s">
        <v>19</v>
      </c>
      <c r="B14" s="12">
        <v>138267.04253000001</v>
      </c>
      <c r="C14" s="13">
        <v>99951.195939999991</v>
      </c>
      <c r="D14" s="13">
        <v>5168.7900300000001</v>
      </c>
      <c r="E14" s="13">
        <v>597.65940999999998</v>
      </c>
      <c r="F14" s="13">
        <v>2620.4525400000002</v>
      </c>
      <c r="G14" s="9">
        <f t="shared" si="0"/>
        <v>29928.944610000013</v>
      </c>
      <c r="H14" s="12">
        <v>144947.80996000001</v>
      </c>
      <c r="I14" s="13">
        <v>107648.25981</v>
      </c>
      <c r="J14" s="13">
        <v>5466.7172499999997</v>
      </c>
      <c r="K14" s="13">
        <v>418.55879999999996</v>
      </c>
      <c r="L14" s="13">
        <v>1738.8908200000001</v>
      </c>
      <c r="M14" s="9">
        <f t="shared" si="1"/>
        <v>29675.383280000009</v>
      </c>
      <c r="N14" s="10"/>
      <c r="O14" s="10"/>
    </row>
    <row r="15" spans="1:15" ht="15.75" customHeight="1">
      <c r="A15" s="11" t="s">
        <v>20</v>
      </c>
      <c r="B15" s="12">
        <v>70189.043819999992</v>
      </c>
      <c r="C15" s="13">
        <v>51352.455820000003</v>
      </c>
      <c r="D15" s="13">
        <v>2412.5216</v>
      </c>
      <c r="E15" s="13">
        <v>295.91390999999999</v>
      </c>
      <c r="F15" s="13">
        <v>1380.7929299999998</v>
      </c>
      <c r="G15" s="9">
        <f t="shared" si="0"/>
        <v>14747.35955999999</v>
      </c>
      <c r="H15" s="12">
        <v>78108.373739999995</v>
      </c>
      <c r="I15" s="13">
        <v>59401.492939999996</v>
      </c>
      <c r="J15" s="13">
        <v>2703.9061499999998</v>
      </c>
      <c r="K15" s="13">
        <v>125.15015</v>
      </c>
      <c r="L15" s="13">
        <v>1960.15491</v>
      </c>
      <c r="M15" s="9">
        <f t="shared" si="1"/>
        <v>13917.669590000001</v>
      </c>
      <c r="N15" s="10"/>
      <c r="O15" s="10"/>
    </row>
    <row r="16" spans="1:15" ht="15.75" customHeight="1">
      <c r="A16" s="11" t="s">
        <v>21</v>
      </c>
      <c r="B16" s="12">
        <v>53885.918890000001</v>
      </c>
      <c r="C16" s="13">
        <v>44551.421289999998</v>
      </c>
      <c r="D16" s="13">
        <v>1064.33107</v>
      </c>
      <c r="E16" s="13">
        <v>213.44801999999999</v>
      </c>
      <c r="F16" s="13">
        <v>1565.38687</v>
      </c>
      <c r="G16" s="9">
        <f t="shared" si="0"/>
        <v>6491.3316400000022</v>
      </c>
      <c r="H16" s="12">
        <v>54760.681899999996</v>
      </c>
      <c r="I16" s="13">
        <v>45980.580569999998</v>
      </c>
      <c r="J16" s="13">
        <v>1126.3661399999999</v>
      </c>
      <c r="K16" s="13">
        <v>107.99322000000001</v>
      </c>
      <c r="L16" s="13">
        <v>1785.83953</v>
      </c>
      <c r="M16" s="9">
        <f t="shared" si="1"/>
        <v>5759.9024399999971</v>
      </c>
      <c r="N16" s="10"/>
      <c r="O16" s="10"/>
    </row>
    <row r="17" spans="1:15" ht="15.75" customHeight="1">
      <c r="A17" s="11" t="s">
        <v>22</v>
      </c>
      <c r="B17" s="12">
        <v>67739.086340000009</v>
      </c>
      <c r="C17" s="13">
        <v>55124.120409999996</v>
      </c>
      <c r="D17" s="13">
        <v>2532.7724199999998</v>
      </c>
      <c r="E17" s="13">
        <v>260.69083999999998</v>
      </c>
      <c r="F17" s="13">
        <v>1302.0155600000001</v>
      </c>
      <c r="G17" s="9">
        <f t="shared" si="0"/>
        <v>8519.4871100000146</v>
      </c>
      <c r="H17" s="12">
        <v>69193.970400000006</v>
      </c>
      <c r="I17" s="13">
        <v>52476.52925</v>
      </c>
      <c r="J17" s="13">
        <v>3004.6095</v>
      </c>
      <c r="K17" s="13">
        <v>404.78924000000001</v>
      </c>
      <c r="L17" s="13">
        <v>1327.21649</v>
      </c>
      <c r="M17" s="9">
        <f t="shared" si="1"/>
        <v>11980.825920000005</v>
      </c>
      <c r="N17" s="10"/>
      <c r="O17" s="10"/>
    </row>
    <row r="18" spans="1:15" ht="15.75" customHeight="1">
      <c r="A18" s="11" t="s">
        <v>23</v>
      </c>
      <c r="B18" s="12">
        <v>99132.759720000002</v>
      </c>
      <c r="C18" s="13">
        <v>85760.12904</v>
      </c>
      <c r="D18" s="13">
        <v>2144.5852200000004</v>
      </c>
      <c r="E18" s="13">
        <v>222.38627</v>
      </c>
      <c r="F18" s="13">
        <v>1073.9085500000001</v>
      </c>
      <c r="G18" s="9">
        <f t="shared" si="0"/>
        <v>9931.7506400000002</v>
      </c>
      <c r="H18" s="12">
        <v>108673.92651999999</v>
      </c>
      <c r="I18" s="13">
        <v>95035.905010000002</v>
      </c>
      <c r="J18" s="13">
        <v>2425.3274799999999</v>
      </c>
      <c r="K18" s="13">
        <v>77.540300000000002</v>
      </c>
      <c r="L18" s="13">
        <v>1089.9082900000001</v>
      </c>
      <c r="M18" s="9">
        <f t="shared" si="1"/>
        <v>10045.245439999992</v>
      </c>
      <c r="N18" s="10"/>
      <c r="O18" s="10"/>
    </row>
    <row r="19" spans="1:15" ht="15.75" customHeight="1">
      <c r="A19" s="11" t="s">
        <v>24</v>
      </c>
      <c r="B19" s="12">
        <v>27432.027440000002</v>
      </c>
      <c r="C19" s="13">
        <v>20200.532039999998</v>
      </c>
      <c r="D19" s="13">
        <v>1087.2278200000001</v>
      </c>
      <c r="E19" s="13">
        <v>217.89973999999998</v>
      </c>
      <c r="F19" s="13">
        <v>733.84130000000005</v>
      </c>
      <c r="G19" s="9">
        <f t="shared" si="0"/>
        <v>5192.5265400000035</v>
      </c>
      <c r="H19" s="12">
        <v>29872.570489999998</v>
      </c>
      <c r="I19" s="13">
        <v>21339.435890000001</v>
      </c>
      <c r="J19" s="13">
        <v>1192.46307</v>
      </c>
      <c r="K19" s="13">
        <v>95.108679999999993</v>
      </c>
      <c r="L19" s="13">
        <v>567.69425999999999</v>
      </c>
      <c r="M19" s="9">
        <f t="shared" si="1"/>
        <v>6677.8685899999973</v>
      </c>
      <c r="N19" s="10"/>
      <c r="O19" s="10"/>
    </row>
    <row r="20" spans="1:15" ht="15.75" customHeight="1">
      <c r="A20" s="11" t="s">
        <v>25</v>
      </c>
      <c r="B20" s="12">
        <v>28092.231929999998</v>
      </c>
      <c r="C20" s="13">
        <v>20889.06438</v>
      </c>
      <c r="D20" s="13">
        <v>1200.7952299999999</v>
      </c>
      <c r="E20" s="13">
        <v>76.000039999999998</v>
      </c>
      <c r="F20" s="13">
        <v>201.87207000000001</v>
      </c>
      <c r="G20" s="9">
        <f t="shared" si="0"/>
        <v>5724.5002099999983</v>
      </c>
      <c r="H20" s="12">
        <v>29247.339629999999</v>
      </c>
      <c r="I20" s="13">
        <v>21175.302969999997</v>
      </c>
      <c r="J20" s="13">
        <v>1337.83079</v>
      </c>
      <c r="K20" s="13">
        <v>74.024500000000003</v>
      </c>
      <c r="L20" s="13">
        <v>219.09440000000001</v>
      </c>
      <c r="M20" s="9">
        <f t="shared" si="1"/>
        <v>6441.0869700000012</v>
      </c>
      <c r="N20" s="10"/>
      <c r="O20" s="10"/>
    </row>
    <row r="21" spans="1:15" ht="15.75" customHeight="1">
      <c r="A21" s="11" t="s">
        <v>26</v>
      </c>
      <c r="B21" s="12">
        <v>90800.069209999987</v>
      </c>
      <c r="C21" s="13">
        <v>67915.838700000008</v>
      </c>
      <c r="D21" s="13">
        <v>4072.6142200000004</v>
      </c>
      <c r="E21" s="13">
        <v>949.00130000000001</v>
      </c>
      <c r="F21" s="13">
        <v>3846.8934100000001</v>
      </c>
      <c r="G21" s="9">
        <f t="shared" si="0"/>
        <v>14015.721579999979</v>
      </c>
      <c r="H21" s="12">
        <v>91031.258279999995</v>
      </c>
      <c r="I21" s="13">
        <v>69624.517189999999</v>
      </c>
      <c r="J21" s="13">
        <v>5083.4834800000008</v>
      </c>
      <c r="K21" s="13">
        <v>561.35461999999995</v>
      </c>
      <c r="L21" s="13">
        <v>2732.4352400000002</v>
      </c>
      <c r="M21" s="9">
        <f t="shared" si="1"/>
        <v>13029.467749999994</v>
      </c>
      <c r="N21" s="10"/>
      <c r="O21" s="10"/>
    </row>
    <row r="22" spans="1:15" ht="15.75" customHeight="1">
      <c r="A22" s="11" t="s">
        <v>27</v>
      </c>
      <c r="B22" s="12">
        <v>81328.919560000009</v>
      </c>
      <c r="C22" s="13">
        <v>63191.925320000002</v>
      </c>
      <c r="D22" s="13">
        <v>914.44816000000003</v>
      </c>
      <c r="E22" s="13">
        <v>257.3972</v>
      </c>
      <c r="F22" s="13">
        <v>848.95670999999993</v>
      </c>
      <c r="G22" s="9">
        <f t="shared" si="0"/>
        <v>16116.192170000008</v>
      </c>
      <c r="H22" s="12">
        <v>89902.754010000004</v>
      </c>
      <c r="I22" s="13">
        <v>68199.447659999991</v>
      </c>
      <c r="J22" s="13">
        <v>1283.69274</v>
      </c>
      <c r="K22" s="13">
        <v>108.01192</v>
      </c>
      <c r="L22" s="13">
        <v>655.92236000000003</v>
      </c>
      <c r="M22" s="9">
        <f t="shared" si="1"/>
        <v>19655.679330000014</v>
      </c>
      <c r="N22" s="10"/>
      <c r="O22" s="10"/>
    </row>
    <row r="23" spans="1:15" ht="15.75" customHeight="1">
      <c r="A23" s="11" t="s">
        <v>28</v>
      </c>
      <c r="B23" s="12">
        <v>81175.229449999999</v>
      </c>
      <c r="C23" s="13">
        <v>52722.029240000003</v>
      </c>
      <c r="D23" s="13">
        <v>1742.70452</v>
      </c>
      <c r="E23" s="13">
        <v>247.16699</v>
      </c>
      <c r="F23" s="13">
        <v>2791.6498099999999</v>
      </c>
      <c r="G23" s="9">
        <f t="shared" si="0"/>
        <v>23671.678889999996</v>
      </c>
      <c r="H23" s="12">
        <v>71319.344729999997</v>
      </c>
      <c r="I23" s="13">
        <v>50013.604789999998</v>
      </c>
      <c r="J23" s="13">
        <v>1846.3781200000001</v>
      </c>
      <c r="K23" s="13">
        <v>181.12892000000002</v>
      </c>
      <c r="L23" s="13">
        <v>3504.5997599999996</v>
      </c>
      <c r="M23" s="9">
        <f t="shared" si="1"/>
        <v>15773.63314</v>
      </c>
      <c r="N23" s="10"/>
      <c r="O23" s="10"/>
    </row>
    <row r="24" spans="1:15" ht="15.75" customHeight="1">
      <c r="A24" s="11" t="s">
        <v>29</v>
      </c>
      <c r="B24" s="12">
        <v>31715.55387</v>
      </c>
      <c r="C24" s="13">
        <v>21823.438180000001</v>
      </c>
      <c r="D24" s="13">
        <v>1147.3645800000002</v>
      </c>
      <c r="E24" s="13">
        <v>104.66477</v>
      </c>
      <c r="F24" s="13">
        <v>276.32052000000004</v>
      </c>
      <c r="G24" s="9">
        <f t="shared" si="0"/>
        <v>8363.7658200000005</v>
      </c>
      <c r="H24" s="12">
        <v>35517.633320000001</v>
      </c>
      <c r="I24" s="13">
        <v>24523.24984</v>
      </c>
      <c r="J24" s="13">
        <v>1518.7429299999999</v>
      </c>
      <c r="K24" s="13">
        <v>60.924430000000001</v>
      </c>
      <c r="L24" s="13">
        <v>359.11536999999998</v>
      </c>
      <c r="M24" s="9">
        <f t="shared" si="1"/>
        <v>9055.6007500000014</v>
      </c>
      <c r="N24" s="10"/>
      <c r="O24" s="10"/>
    </row>
    <row r="25" spans="1:15" ht="15.75" customHeight="1">
      <c r="A25" s="11" t="s">
        <v>30</v>
      </c>
      <c r="B25" s="12">
        <v>32359.911820000001</v>
      </c>
      <c r="C25" s="13">
        <v>25525.793579999998</v>
      </c>
      <c r="D25" s="13">
        <v>1326.82845</v>
      </c>
      <c r="E25" s="13">
        <v>102.7289</v>
      </c>
      <c r="F25" s="13">
        <v>457.4076</v>
      </c>
      <c r="G25" s="9">
        <f t="shared" si="0"/>
        <v>4947.1532900000038</v>
      </c>
      <c r="H25" s="12">
        <v>34879.384380000003</v>
      </c>
      <c r="I25" s="13">
        <v>24987.713090000001</v>
      </c>
      <c r="J25" s="13">
        <v>1565.3597500000001</v>
      </c>
      <c r="K25" s="13">
        <v>252.44284999999999</v>
      </c>
      <c r="L25" s="13">
        <v>399.02987999999999</v>
      </c>
      <c r="M25" s="9">
        <f t="shared" si="1"/>
        <v>7674.838810000002</v>
      </c>
      <c r="N25" s="10"/>
      <c r="O25" s="10"/>
    </row>
    <row r="26" spans="1:15" ht="15.75" customHeight="1">
      <c r="A26" s="11" t="s">
        <v>31</v>
      </c>
      <c r="B26" s="12">
        <v>158627.94322999998</v>
      </c>
      <c r="C26" s="13">
        <v>114830.29567000001</v>
      </c>
      <c r="D26" s="13">
        <v>5749.7584999999999</v>
      </c>
      <c r="E26" s="13">
        <v>386.15323999999998</v>
      </c>
      <c r="F26" s="13">
        <v>3331.9716000000003</v>
      </c>
      <c r="G26" s="9">
        <f t="shared" si="0"/>
        <v>34329.764219999975</v>
      </c>
      <c r="H26" s="12">
        <v>172314.58815</v>
      </c>
      <c r="I26" s="13">
        <v>123765.01323000001</v>
      </c>
      <c r="J26" s="13">
        <v>6991.3823899999998</v>
      </c>
      <c r="K26" s="13">
        <v>655.42945999999995</v>
      </c>
      <c r="L26" s="13">
        <v>3992.7540800000002</v>
      </c>
      <c r="M26" s="9">
        <f t="shared" si="1"/>
        <v>36910.008989999988</v>
      </c>
      <c r="N26" s="10"/>
      <c r="O26" s="10"/>
    </row>
    <row r="27" spans="1:15" ht="15.75" customHeight="1">
      <c r="A27" s="11" t="s">
        <v>32</v>
      </c>
      <c r="B27" s="12">
        <v>57518.977909999994</v>
      </c>
      <c r="C27" s="13">
        <v>44374.361669999998</v>
      </c>
      <c r="D27" s="13">
        <v>2066.4080899999999</v>
      </c>
      <c r="E27" s="13">
        <v>187.76982999999998</v>
      </c>
      <c r="F27" s="13">
        <v>852.46563000000003</v>
      </c>
      <c r="G27" s="9">
        <f t="shared" si="0"/>
        <v>10037.972689999995</v>
      </c>
      <c r="H27" s="12">
        <v>65796.164310000007</v>
      </c>
      <c r="I27" s="13">
        <v>49364.138909999994</v>
      </c>
      <c r="J27" s="13">
        <v>2350.2089700000001</v>
      </c>
      <c r="K27" s="13">
        <v>169.88127</v>
      </c>
      <c r="L27" s="13">
        <v>742.51981000000001</v>
      </c>
      <c r="M27" s="9">
        <f t="shared" si="1"/>
        <v>13169.415350000014</v>
      </c>
      <c r="N27" s="10"/>
      <c r="O27" s="10"/>
    </row>
    <row r="28" spans="1:15" ht="15.75" customHeight="1">
      <c r="A28" s="11" t="s">
        <v>33</v>
      </c>
      <c r="B28" s="12">
        <v>23148.949550000001</v>
      </c>
      <c r="C28" s="13">
        <v>17981.42136</v>
      </c>
      <c r="D28" s="13">
        <v>669.39268000000004</v>
      </c>
      <c r="E28" s="13">
        <v>44.753749999999997</v>
      </c>
      <c r="F28" s="13">
        <v>238.85369</v>
      </c>
      <c r="G28" s="9">
        <f t="shared" si="0"/>
        <v>4214.5280700000012</v>
      </c>
      <c r="H28" s="12">
        <v>27156.00488</v>
      </c>
      <c r="I28" s="13">
        <v>20460.11131</v>
      </c>
      <c r="J28" s="13">
        <v>1027.33611</v>
      </c>
      <c r="K28" s="13">
        <v>33.380549999999999</v>
      </c>
      <c r="L28" s="13">
        <v>168.45674</v>
      </c>
      <c r="M28" s="9">
        <f t="shared" si="1"/>
        <v>5466.7201700000005</v>
      </c>
      <c r="N28" s="10"/>
      <c r="O28" s="10"/>
    </row>
    <row r="29" spans="1:15" ht="15.75" customHeight="1">
      <c r="A29" s="11" t="s">
        <v>34</v>
      </c>
      <c r="B29" s="12">
        <v>91280.573529999994</v>
      </c>
      <c r="C29" s="13">
        <v>69071.115420000002</v>
      </c>
      <c r="D29" s="13">
        <v>1555.22343</v>
      </c>
      <c r="E29" s="13">
        <v>337.84381000000002</v>
      </c>
      <c r="F29" s="13">
        <v>3296.74872</v>
      </c>
      <c r="G29" s="9">
        <f t="shared" si="0"/>
        <v>17019.642149999996</v>
      </c>
      <c r="H29" s="12">
        <v>93972.710689999993</v>
      </c>
      <c r="I29" s="13">
        <v>69606.874810000008</v>
      </c>
      <c r="J29" s="13">
        <v>1581.9145000000001</v>
      </c>
      <c r="K29" s="13">
        <v>19.295680000000001</v>
      </c>
      <c r="L29" s="13">
        <v>2795.30186</v>
      </c>
      <c r="M29" s="9">
        <f t="shared" si="1"/>
        <v>19969.323839999986</v>
      </c>
      <c r="N29" s="10"/>
      <c r="O29" s="10"/>
    </row>
    <row r="30" spans="1:15" ht="15.75" customHeight="1">
      <c r="A30" s="11" t="s">
        <v>35</v>
      </c>
      <c r="B30" s="12">
        <v>37059.6149</v>
      </c>
      <c r="C30" s="13">
        <v>27608.1715</v>
      </c>
      <c r="D30" s="13">
        <v>1669.71678</v>
      </c>
      <c r="E30" s="13">
        <v>91.519220000000004</v>
      </c>
      <c r="F30" s="13">
        <v>361.12932000000001</v>
      </c>
      <c r="G30" s="9">
        <f t="shared" si="0"/>
        <v>7329.0780800000002</v>
      </c>
      <c r="H30" s="12">
        <v>44680.402990000002</v>
      </c>
      <c r="I30" s="13">
        <v>33657.020369999998</v>
      </c>
      <c r="J30" s="13">
        <v>1923.34827</v>
      </c>
      <c r="K30" s="13">
        <v>81.529740000000004</v>
      </c>
      <c r="L30" s="13">
        <v>302.47555999999997</v>
      </c>
      <c r="M30" s="9">
        <f t="shared" si="1"/>
        <v>8716.0290500000028</v>
      </c>
      <c r="N30" s="10"/>
      <c r="O30" s="10"/>
    </row>
    <row r="31" spans="1:15" ht="15.75" customHeight="1">
      <c r="A31" s="11" t="s">
        <v>36</v>
      </c>
      <c r="B31" s="12">
        <v>2394895.1071100002</v>
      </c>
      <c r="C31" s="13">
        <v>895022.20244000002</v>
      </c>
      <c r="D31" s="13">
        <v>169858.41957</v>
      </c>
      <c r="E31" s="13">
        <v>14292.83166</v>
      </c>
      <c r="F31" s="13">
        <v>679472.17767999996</v>
      </c>
      <c r="G31" s="9">
        <f t="shared" si="0"/>
        <v>636249.47576000029</v>
      </c>
      <c r="H31" s="12">
        <v>2538961.7081399998</v>
      </c>
      <c r="I31" s="13">
        <v>891386.14019000006</v>
      </c>
      <c r="J31" s="13">
        <v>181249.99763</v>
      </c>
      <c r="K31" s="13">
        <v>12956.646140000001</v>
      </c>
      <c r="L31" s="13">
        <v>966342.92828999995</v>
      </c>
      <c r="M31" s="9">
        <f t="shared" si="1"/>
        <v>487025.99588999944</v>
      </c>
      <c r="N31" s="10"/>
      <c r="O31" s="10"/>
    </row>
    <row r="32" spans="1:15" ht="15.75" customHeight="1">
      <c r="A32" s="11" t="s">
        <v>37</v>
      </c>
      <c r="B32" s="14">
        <v>169159.23647</v>
      </c>
      <c r="C32" s="13">
        <v>88242.129889999997</v>
      </c>
      <c r="D32" s="13">
        <v>20803.963079999998</v>
      </c>
      <c r="E32" s="13">
        <v>1969.4858100000001</v>
      </c>
      <c r="F32" s="13">
        <v>7999.1894599999996</v>
      </c>
      <c r="G32" s="9">
        <f t="shared" si="0"/>
        <v>50144.468230000006</v>
      </c>
      <c r="H32" s="14">
        <v>176517.11462000001</v>
      </c>
      <c r="I32" s="13">
        <v>90097.264180000013</v>
      </c>
      <c r="J32" s="13">
        <v>22251.760910000001</v>
      </c>
      <c r="K32" s="13">
        <v>1011.19943</v>
      </c>
      <c r="L32" s="13">
        <v>10817.80366</v>
      </c>
      <c r="M32" s="9">
        <f t="shared" si="1"/>
        <v>52339.086439999999</v>
      </c>
      <c r="N32" s="10"/>
      <c r="O32" s="10"/>
    </row>
    <row r="33" spans="1:15" ht="15.75" customHeight="1">
      <c r="A33" s="11" t="s">
        <v>38</v>
      </c>
      <c r="B33" s="14">
        <v>244409.02778</v>
      </c>
      <c r="C33" s="13">
        <v>119158.82522</v>
      </c>
      <c r="D33" s="13">
        <v>20705.564489999997</v>
      </c>
      <c r="E33" s="13">
        <v>1764.9602500000001</v>
      </c>
      <c r="F33" s="13">
        <v>25335.366020000001</v>
      </c>
      <c r="G33" s="9">
        <f t="shared" si="0"/>
        <v>77444.31180000001</v>
      </c>
      <c r="H33" s="14">
        <v>238825.70517</v>
      </c>
      <c r="I33" s="13">
        <v>124341.63793000001</v>
      </c>
      <c r="J33" s="13">
        <v>21869.808120000002</v>
      </c>
      <c r="K33" s="13">
        <v>1524.15101</v>
      </c>
      <c r="L33" s="13">
        <v>22921.258519999999</v>
      </c>
      <c r="M33" s="9">
        <f t="shared" si="1"/>
        <v>68168.849589999983</v>
      </c>
      <c r="N33" s="10"/>
      <c r="O33" s="10"/>
    </row>
    <row r="34" spans="1:15" ht="15.75" customHeight="1">
      <c r="A34" s="11" t="s">
        <v>39</v>
      </c>
      <c r="B34" s="14">
        <v>182222.85024999999</v>
      </c>
      <c r="C34" s="13">
        <v>107039.31406</v>
      </c>
      <c r="D34" s="13">
        <v>24790.466769999999</v>
      </c>
      <c r="E34" s="13">
        <v>2674.0377200000003</v>
      </c>
      <c r="F34" s="13">
        <v>12645.67438</v>
      </c>
      <c r="G34" s="9">
        <f t="shared" si="0"/>
        <v>35073.357319999981</v>
      </c>
      <c r="H34" s="14">
        <v>176416.73272999999</v>
      </c>
      <c r="I34" s="13">
        <v>105447.65995</v>
      </c>
      <c r="J34" s="13">
        <v>25544.561719999998</v>
      </c>
      <c r="K34" s="13">
        <v>1911.1407400000001</v>
      </c>
      <c r="L34" s="13">
        <v>12691.43446</v>
      </c>
      <c r="M34" s="9">
        <f t="shared" si="1"/>
        <v>30821.935859999987</v>
      </c>
      <c r="N34" s="10"/>
      <c r="O34" s="10"/>
    </row>
    <row r="35" spans="1:15" ht="15.75" customHeight="1" thickBot="1">
      <c r="A35" s="15" t="s">
        <v>40</v>
      </c>
      <c r="B35" s="14">
        <v>74031.688389999996</v>
      </c>
      <c r="C35" s="8">
        <v>31453.308850000001</v>
      </c>
      <c r="D35" s="8">
        <v>14033.905949999998</v>
      </c>
      <c r="E35" s="13">
        <v>1070.56744</v>
      </c>
      <c r="F35" s="13">
        <v>7421.5297499999997</v>
      </c>
      <c r="G35" s="9">
        <f t="shared" si="0"/>
        <v>20052.376399999994</v>
      </c>
      <c r="H35" s="14">
        <v>75522.676529999997</v>
      </c>
      <c r="I35" s="8">
        <v>31331.462909999998</v>
      </c>
      <c r="J35" s="8">
        <v>16149.81827</v>
      </c>
      <c r="K35" s="13">
        <v>783.02088000000003</v>
      </c>
      <c r="L35" s="13">
        <v>6939.2936100000006</v>
      </c>
      <c r="M35" s="9">
        <f t="shared" si="1"/>
        <v>20319.080859999995</v>
      </c>
      <c r="N35" s="10"/>
      <c r="O35" s="10"/>
    </row>
    <row r="36" spans="1:15" ht="15.75" customHeight="1" thickBot="1">
      <c r="A36" s="16" t="s">
        <v>41</v>
      </c>
      <c r="B36" s="17">
        <f t="shared" ref="B36:M36" si="2">SUM(B6:B35)</f>
        <v>4954271.8365599997</v>
      </c>
      <c r="C36" s="17">
        <f t="shared" si="2"/>
        <v>2673877.5797700002</v>
      </c>
      <c r="D36" s="17">
        <f t="shared" si="2"/>
        <v>307718.95625999995</v>
      </c>
      <c r="E36" s="17">
        <f t="shared" si="2"/>
        <v>29424.704649999996</v>
      </c>
      <c r="F36" s="17">
        <f t="shared" si="2"/>
        <v>784747.15374999994</v>
      </c>
      <c r="G36" s="17">
        <f>SUM(G6:G35)</f>
        <v>1158503.4421300001</v>
      </c>
      <c r="H36" s="17">
        <f t="shared" si="2"/>
        <v>5225861.6715199994</v>
      </c>
      <c r="I36" s="17">
        <f t="shared" si="2"/>
        <v>2756811.4824299994</v>
      </c>
      <c r="J36" s="17">
        <f t="shared" si="2"/>
        <v>331974.85155999998</v>
      </c>
      <c r="K36" s="17">
        <f t="shared" si="2"/>
        <v>24590.024370000003</v>
      </c>
      <c r="L36" s="17">
        <f t="shared" si="2"/>
        <v>1072760.1209099998</v>
      </c>
      <c r="M36" s="17">
        <f t="shared" si="2"/>
        <v>1039725.1922499994</v>
      </c>
      <c r="N36" s="10"/>
      <c r="O36" s="10"/>
    </row>
  </sheetData>
  <mergeCells count="9">
    <mergeCell ref="L1:M1"/>
    <mergeCell ref="A2:M2"/>
    <mergeCell ref="A3:A5"/>
    <mergeCell ref="B3:G3"/>
    <mergeCell ref="H3:M3"/>
    <mergeCell ref="B4:B5"/>
    <mergeCell ref="C4:G4"/>
    <mergeCell ref="H4:H5"/>
    <mergeCell ref="I4:M4"/>
  </mergeCells>
  <pageMargins left="0.19685039370078741" right="0.15748031496062992" top="0.19685039370078741" bottom="0.19685039370078741" header="0" footer="0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01.07.2015</vt:lpstr>
      <vt:lpstr>'На 01.07.2015'!ExternalData_1</vt:lpstr>
      <vt:lpstr>'На 01.07.2015'!Область_печати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PavlovaTA</dc:creator>
  <cp:lastModifiedBy>slugina</cp:lastModifiedBy>
  <cp:lastPrinted>2015-07-17T12:21:20Z</cp:lastPrinted>
  <dcterms:created xsi:type="dcterms:W3CDTF">2015-07-17T11:59:28Z</dcterms:created>
  <dcterms:modified xsi:type="dcterms:W3CDTF">2015-07-17T12:22:03Z</dcterms:modified>
</cp:coreProperties>
</file>