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120" yWindow="135" windowWidth="9990" windowHeight="9990" tabRatio="606"/>
  </bookViews>
  <sheets>
    <sheet name="Документ" sheetId="1" r:id="rId1"/>
  </sheets>
  <definedNames>
    <definedName name="_xlnm.Print_Titles" localSheetId="0">Документ!$5:$8</definedName>
    <definedName name="_xlnm.Print_Area" localSheetId="0">Документ!$B$1:$P$1845</definedName>
  </definedNames>
  <calcPr calcId="125725"/>
</workbook>
</file>

<file path=xl/calcChain.xml><?xml version="1.0" encoding="utf-8"?>
<calcChain xmlns="http://schemas.openxmlformats.org/spreadsheetml/2006/main">
  <c r="P465" i="1"/>
  <c r="P860"/>
  <c r="P859" s="1"/>
  <c r="P606"/>
  <c r="P605" s="1"/>
  <c r="P775"/>
  <c r="P496"/>
  <c r="P1807"/>
  <c r="P1806" s="1"/>
  <c r="P1782"/>
  <c r="P1781" s="1"/>
  <c r="P1767"/>
  <c r="P1722"/>
  <c r="P1712"/>
  <c r="P1711" s="1"/>
  <c r="P1607"/>
  <c r="P1606" s="1"/>
  <c r="P1389"/>
  <c r="P1388" s="1"/>
  <c r="P1561"/>
  <c r="P1567"/>
  <c r="P1566" s="1"/>
  <c r="P1364"/>
  <c r="P1383"/>
  <c r="P1257"/>
  <c r="P1256" s="1"/>
  <c r="P1231"/>
  <c r="P1230" s="1"/>
  <c r="P1223"/>
  <c r="P1069"/>
  <c r="P1068" s="1"/>
  <c r="P1054"/>
  <c r="P1053" s="1"/>
  <c r="P1014"/>
  <c r="P1013" s="1"/>
  <c r="P909"/>
  <c r="P908" s="1"/>
  <c r="P805"/>
  <c r="P804" s="1"/>
  <c r="P848"/>
  <c r="P569"/>
  <c r="P602"/>
  <c r="P563"/>
  <c r="P562" s="1"/>
  <c r="P508"/>
  <c r="P507" s="1"/>
  <c r="P373"/>
  <c r="P372" s="1"/>
  <c r="P459"/>
  <c r="P458" s="1"/>
  <c r="P361"/>
  <c r="P360" s="1"/>
  <c r="P337"/>
  <c r="P336" s="1"/>
  <c r="P286"/>
  <c r="P285" s="1"/>
  <c r="P282"/>
  <c r="P281" s="1"/>
  <c r="P260"/>
  <c r="P259" s="1"/>
  <c r="P155"/>
  <c r="P154" s="1"/>
  <c r="P239"/>
  <c r="P254"/>
  <c r="P221"/>
  <c r="P220" s="1"/>
  <c r="P1363" l="1"/>
  <c r="P1721"/>
  <c r="P464"/>
  <c r="P238"/>
  <c r="P568"/>
  <c r="P143"/>
  <c r="P142" s="1"/>
  <c r="P30" l="1"/>
  <c r="P139"/>
  <c r="P24"/>
  <c r="P23" s="1"/>
  <c r="P10"/>
  <c r="P9" s="1"/>
  <c r="M8"/>
  <c r="P29" l="1"/>
  <c r="P1845" s="1"/>
  <c r="N8"/>
  <c r="O8"/>
  <c r="P8" s="1"/>
</calcChain>
</file>

<file path=xl/comments1.xml><?xml version="1.0" encoding="utf-8"?>
<comments xmlns="http://schemas.openxmlformats.org/spreadsheetml/2006/main">
  <authors>
    <author>ShakirovaRR</author>
  </authors>
  <commentList>
    <comment ref="G1106" authorId="0">
      <text>
        <r>
          <rPr>
            <b/>
            <sz val="9"/>
            <color indexed="81"/>
            <rFont val="Tahoma"/>
            <charset val="1"/>
          </rPr>
          <t>ShakirovaRR:</t>
        </r>
        <r>
          <rPr>
            <sz val="9"/>
            <color indexed="81"/>
            <rFont val="Tahoma"/>
            <charset val="1"/>
          </rPr>
          <t xml:space="preserve">
добавить постановление 409 от 17.08.2015, когда оно появится в консультанте. Это утратило силу
</t>
        </r>
      </text>
    </comment>
  </commentList>
</comments>
</file>

<file path=xl/sharedStrings.xml><?xml version="1.0" encoding="utf-8"?>
<sst xmlns="http://schemas.openxmlformats.org/spreadsheetml/2006/main" count="9997" uniqueCount="3172">
  <si>
    <t>#Н/Д</t>
  </si>
  <si>
    <t>№ п/п</t>
  </si>
  <si>
    <t>Наименование вопроса, решение которого отнесено к компетенции исполнительных органов государственной власти Удмуртской Республики</t>
  </si>
  <si>
    <t>Нормативное правовое регулирование, определяющее финансовое обеспечение и порядок расходования средств</t>
  </si>
  <si>
    <t>Код расходного обязательства</t>
  </si>
  <si>
    <t>Наименование расходного обязательства</t>
  </si>
  <si>
    <t>Объем средств на исполнение расходного обязательства  (тыс. рублей)</t>
  </si>
  <si>
    <t>Нормативный правовой акт, относящий вопрос к компетенции исполнительных органов государственной власти Удмуртской Республики</t>
  </si>
  <si>
    <t>Нормативный правовой акт, договор (соглашение) Удмуртской Республики, устанавливающий расходное обязательство</t>
  </si>
  <si>
    <t>целевая статья</t>
  </si>
  <si>
    <t>отчетный финансовый 2014 год</t>
  </si>
  <si>
    <t>текущий финансовый 2015 год, план</t>
  </si>
  <si>
    <t>очередной  финансовый 2016 год,           прогноз</t>
  </si>
  <si>
    <t>Наименование и реквизиты нормативного правового акта</t>
  </si>
  <si>
    <t>Номер статьи, части, пункта, подпункта, абзаца</t>
  </si>
  <si>
    <t>Дата вступления в силу и срок действия</t>
  </si>
  <si>
    <t>план</t>
  </si>
  <si>
    <t>фактически исполнено</t>
  </si>
  <si>
    <t>801 Постоянное представительство Главы Удмуртской Республики при Президенте Российской Федерации</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</si>
  <si>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</si>
  <si>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t>
  </si>
  <si>
    <t>1.1</t>
  </si>
  <si>
    <t>материально-техническое и финансовое обеспечение деятельности органов государственной власти субъекта Российской Федерации, в том числе вопросов оплаты труда работников органов государственной власти субъекта Российской Федерации</t>
  </si>
  <si>
    <t>801.1.001</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</si>
  <si>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</si>
  <si>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</si>
  <si>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ст.26.3 п.2 подп.1</t>
  </si>
  <si>
    <t>01.01.2005, не установлен</t>
  </si>
  <si>
    <t>Постановление Правительства Удмуртской Республики от 12.05.2014 №182 "О Постоянном представительстве Главы Удмуртской Республики при Президенте Российской Федерации"</t>
  </si>
  <si>
    <t>раз.1 п.1</t>
  </si>
  <si>
    <t>12.05.2014, не установлен</t>
  </si>
  <si>
    <t>1.2</t>
  </si>
  <si>
    <t>801.1.002</t>
  </si>
  <si>
    <t>Центральный аппарат</t>
  </si>
  <si>
    <t>1.3</t>
  </si>
  <si>
    <t>установление, изменение и отмена региональных налогов и сборов, а также установление налоговых ставок по федеральным налогам в соответствии с законодательством Российской Федерации о налогах и сборах</t>
  </si>
  <si>
    <t>801.1.003</t>
  </si>
  <si>
    <t>Уплата налога на имущество</t>
  </si>
  <si>
    <t>ст.26.3 п.2 подп.33</t>
  </si>
  <si>
    <t>Федеральный закон от 05.11.2003 №64 "О налоге  на имущество организации"</t>
  </si>
  <si>
    <t>ст.2</t>
  </si>
  <si>
    <t>05.11.2003, не установлен</t>
  </si>
  <si>
    <t>1.4</t>
  </si>
  <si>
    <t>801.1.005</t>
  </si>
  <si>
    <t>На реализацию Закона Удмуртской Республики от 5 июля 2005 года № 38-РЗ "О государственной гражданской службе Удмуртской Республики "</t>
  </si>
  <si>
    <t>Закон Удмуртской Республики от 05.07.2005 №38-РЗ "О государственной гражданской службе Удмуртской Республики"</t>
  </si>
  <si>
    <t>ст.37</t>
  </si>
  <si>
    <t>16.08.2005, не установлен</t>
  </si>
  <si>
    <t>9900034</t>
  </si>
  <si>
    <t>1.5</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</si>
  <si>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</si>
  <si>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801.1.006</t>
  </si>
  <si>
    <t>Развитие информационного общества в Удмуртской Республике</t>
  </si>
  <si>
    <t>ст.26.3 п.2 подп.53</t>
  </si>
  <si>
    <t>Постановление  Правительства УР от 01.07.2013 №268 "Об утверждении государственной программы Удмуртской Республики "Развитие информационного общества в Удмуртской Республике (2014-2020 годы)""</t>
  </si>
  <si>
    <t>п.2.1.10.</t>
  </si>
  <si>
    <t>01.01.2014 – 31.12.2020</t>
  </si>
  <si>
    <t>2310518</t>
  </si>
  <si>
    <t>1.6</t>
  </si>
  <si>
    <t>Уплата  земельного налога</t>
  </si>
  <si>
    <t>Закон города Москвы от 24.11.2004 №74 "" О земельном налоге""</t>
  </si>
  <si>
    <t>ст.1</t>
  </si>
  <si>
    <t>01.05.2005, не установлен</t>
  </si>
  <si>
    <t>802 Аппарат Уполномоченного по правам человека в Удмуртской Республике</t>
  </si>
  <si>
    <t>802.1.001</t>
  </si>
  <si>
    <t>ст.23 абз.1</t>
  </si>
  <si>
    <t>802.1.002</t>
  </si>
  <si>
    <t>Закон Удмуртской Республики от 27.11.2003 №55-РЗ "О налоге на имущество организаций в Удмуртской Республике"</t>
  </si>
  <si>
    <t>ст.1 п.1</t>
  </si>
  <si>
    <t>27.11.2003, не установлен</t>
  </si>
  <si>
    <t>803 Администрация Главы и Правительства Удмуртской Республики</t>
  </si>
  <si>
    <t>803.1.001</t>
  </si>
  <si>
    <t>Высшее должностное лицо субъекта Российской Федерации</t>
  </si>
  <si>
    <t>Закон Удмуртской Республики от 08.06.2000 №177-II "О Президенте Удмуртской Республики"</t>
  </si>
  <si>
    <t>ст.13</t>
  </si>
  <si>
    <t>29.06.2000, не установлен</t>
  </si>
  <si>
    <t>803.1.002</t>
  </si>
  <si>
    <t>Закон Удмуртской Республики от 02.03.2001 №6-РЗ "О Правительстве Удмуртской Республики"</t>
  </si>
  <si>
    <t>гл.IX ст.35</t>
  </si>
  <si>
    <t>07.03.2001, не установлен</t>
  </si>
  <si>
    <t>803.1.003</t>
  </si>
  <si>
    <t>Указ Главы Удмуртской Республики от 21.02.2014 №2 "Об утверждении Положения об Администрации Главы и Правительства Удмуртской Республики"</t>
  </si>
  <si>
    <t>раз.1 п.3,4</t>
  </si>
  <si>
    <t>21.02.2014, не установлен</t>
  </si>
  <si>
    <t>формирование и использование резервных фондов субъекта Российской Федерации для финансирования непредвиденных расходов</t>
  </si>
  <si>
    <t>803.1.004</t>
  </si>
  <si>
    <t>Резервные фонды исполнительных органов  государственной власти субъектов Российской Федерации</t>
  </si>
  <si>
    <t>ст.26.3 п.2 подп.4</t>
  </si>
  <si>
    <t>Постановление Правительства Удмуртской Республики от 31.03.2008 №68 "О Резервном фонде Правительства Удмуртской Республики"</t>
  </si>
  <si>
    <t>в целом</t>
  </si>
  <si>
    <t>31.03.2008, не установлен</t>
  </si>
  <si>
    <t>9900031</t>
  </si>
  <si>
    <t>803.1.005</t>
  </si>
  <si>
    <t>Депутаты Государственной Думы и их помощники</t>
  </si>
  <si>
    <t>803.1.006</t>
  </si>
  <si>
    <t>Члены Совета Федерации и их помощники</t>
  </si>
  <si>
    <t>1.7</t>
  </si>
  <si>
    <t>803.1.007</t>
  </si>
  <si>
    <t>Финансирование расходов на международные культурные, научные и информационные связи</t>
  </si>
  <si>
    <t>Указ Главы Удмуртской Республики от 05.06.2014 №183 "О Положении об Управлении организационно-контрольной работы и протокола Администрации Главы и Правительства Удмуртской Республики"</t>
  </si>
  <si>
    <t>раз.III п.8</t>
  </si>
  <si>
    <t>06.06.2014, не установлен</t>
  </si>
  <si>
    <t>1.8</t>
  </si>
  <si>
    <t>803.1.008</t>
  </si>
  <si>
    <t>Государственные премии Удмуртской Республики</t>
  </si>
  <si>
    <t>п.3</t>
  </si>
  <si>
    <t>1.9</t>
  </si>
  <si>
    <t>803.1.009</t>
  </si>
  <si>
    <t>Финансирование деятельности общественных приемных Президента Удмуртской Республики</t>
  </si>
  <si>
    <t>Указ Президента Удмуртской Республики от 25.07.2005 №92 "Об общественных приемных Президента Удмуртской Республики"</t>
  </si>
  <si>
    <t>25.07.2005, не установлен</t>
  </si>
  <si>
    <t>1.10</t>
  </si>
  <si>
    <t>803.1.010</t>
  </si>
  <si>
    <t>На денежное вознаграждение по Указу Президента Удмуртской Республики от 7 сентября 2001 года № 147 «О Доске почёта Удмуртской Республики»</t>
  </si>
  <si>
    <t>п.2</t>
  </si>
  <si>
    <t>1.11</t>
  </si>
  <si>
    <t>803.1.011</t>
  </si>
  <si>
    <t>Ассигнования на организацию деятельности Комиссии по вопросам помилования на территории Удмуртской Республики в соответствии с Указом Президента Удмуртской Республики от 15 февраля 2002 года № 23 «О Комиссии по вопросам помилования на территории Удмуртской  Республики»</t>
  </si>
  <si>
    <t>Указ Президента Удмуртской Республики от 15.02.2002 №23 "О комиссии по вопросам помилования на территории Удмуртской Республики"</t>
  </si>
  <si>
    <t>п.15</t>
  </si>
  <si>
    <t>15.02.2002, не установлен</t>
  </si>
  <si>
    <t>1.12</t>
  </si>
  <si>
    <t>803.1.012</t>
  </si>
  <si>
    <t>На реализацию Закона Удмуртской Республики от 3 мая 2001 года № 22-РЗ «О государственных наградах Удмуртской Республики и почётных званиях Удмуртской Республики»</t>
  </si>
  <si>
    <t>Закон Удмуртской Республики от 03.05.2001 №22-РЗ "О государственных наградах УР и почетных званиях УР"</t>
  </si>
  <si>
    <t>раз.2</t>
  </si>
  <si>
    <t>04.05.2001, не установлен</t>
  </si>
  <si>
    <t>1.13</t>
  </si>
  <si>
    <t>803.1.013</t>
  </si>
  <si>
    <t>Расходы на реализацию  Соглашения от 31 мая 2012 года «О шефстве Удмуртской Республики над 132 базой (комплексного обеспечения сил Северного флота в пунктах базирования)»</t>
  </si>
  <si>
    <t>Распоряжение Правительства Удмуртской Республики от 22.04.2004 №402-р "О шефской помощи Соединению надводных кораблей специального назначения Краснознаменного Северного флота (войсковая часть 60176)"</t>
  </si>
  <si>
    <t>п.1</t>
  </si>
  <si>
    <t>22.04.2004, не установлен</t>
  </si>
  <si>
    <t>1.14</t>
  </si>
  <si>
    <t>803.1.014</t>
  </si>
  <si>
    <t>На обновление и техническое обслуживание учрежденческо-производственной автоматической телефонной станции  Siemens HiPath 4000 v3.0</t>
  </si>
  <si>
    <t>Постановление Правительства Удмуртской Республики от 06.09.1999 №845 "Об установке УПАТС "HIKOM" в Доме Правительства и центре Правительственной связи""</t>
  </si>
  <si>
    <t>п.2,4</t>
  </si>
  <si>
    <t>06.09.1999, не установлен</t>
  </si>
  <si>
    <t>1.15</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</si>
  <si>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</si>
  <si>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803.1.015</t>
  </si>
  <si>
    <t>На проведение государственных, республиканских и национальных праздников</t>
  </si>
  <si>
    <t>ст.26.3 п.2 подп.18</t>
  </si>
  <si>
    <t>9900045</t>
  </si>
  <si>
    <t>1.16</t>
  </si>
  <si>
    <t>803.1.016</t>
  </si>
  <si>
    <t>На проведение информационно-просветительской работы среди населения</t>
  </si>
  <si>
    <t>распоряжение Правительства Удмуртской Республики от 15.09.2014 №662-р ""О мероприятиях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</si>
  <si>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15.09.2014, не установлен</t>
  </si>
  <si>
    <t>9900046</t>
  </si>
  <si>
    <t>1.17</t>
  </si>
  <si>
    <t>803.1.017</t>
  </si>
  <si>
    <t>На реализацию положений Закона Российской Федерации от 21 июля 1993 года № 5485-1 «О государственной тайне»</t>
  </si>
  <si>
    <t>раз.2 п.6</t>
  </si>
  <si>
    <t>1.18</t>
  </si>
  <si>
    <t>803.1.018</t>
  </si>
  <si>
    <t>Расходы на опубликование нормативных правовых актов Удмуртской Республики</t>
  </si>
  <si>
    <t>раз.1 п.3,4, раз.2 п.6</t>
  </si>
  <si>
    <t>1.19</t>
  </si>
  <si>
    <t>803.1.019</t>
  </si>
  <si>
    <t>Финансирование расходов по участию Удмуртии в выставках и ярмарках</t>
  </si>
  <si>
    <t>раз.1 п.3,4, раз.2 п.7</t>
  </si>
  <si>
    <t>1470052</t>
  </si>
  <si>
    <t>1.20</t>
  </si>
  <si>
    <t>803.1.020</t>
  </si>
  <si>
    <t>Расходы на организацию деятельности Ассоциации развития и поддержки местного самоуправления "Совет муниципальных образований Удмуртской Республики"</t>
  </si>
  <si>
    <t>1.21</t>
  </si>
  <si>
    <t>материально-техническое и финансовое обеспечение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</si>
  <si>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803.1.021</t>
  </si>
  <si>
    <t>Распоряжение Правительства Удмуртской Республики от 02.06.2008 №513-р "О создании автономного учреждения "Многофункциональный центр предоставления государственных и муниципальных услуг в городе Ижевске""</t>
  </si>
  <si>
    <t>п.5</t>
  </si>
  <si>
    <t>02.06.2008, не установлен</t>
  </si>
  <si>
    <t>1.22</t>
  </si>
  <si>
    <t>803.1.022</t>
  </si>
  <si>
    <t>Закон Удмуртской Республики от 08.12.2006 №55-РЗ "Об общественной палате Удмуртской Республики"</t>
  </si>
  <si>
    <t>ст.26 п.1</t>
  </si>
  <si>
    <t>21.01.2007, не установлен</t>
  </si>
  <si>
    <t>1.23</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</si>
  <si>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</si>
  <si>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803.1.023</t>
  </si>
  <si>
    <t>Развитие государственной гражданской службы Удмуртской Республики</t>
  </si>
  <si>
    <t>ст.26.3 п.2 подп.62</t>
  </si>
  <si>
    <t>Постановление Правительства Удмуртской Республики от 29.12.2014 №561 "Об утверждении государственной программы Удмуртской Республики "Совершенствование системы государственного управления в Удмуртской Республике"</t>
  </si>
  <si>
    <t>раз.2.1.10</t>
  </si>
  <si>
    <t>01.01.2015, не установлен</t>
  </si>
  <si>
    <t>9700483</t>
  </si>
  <si>
    <t>1.24</t>
  </si>
  <si>
    <t>803.1.024</t>
  </si>
  <si>
    <t>Административная реформа в Удмуртской Республике</t>
  </si>
  <si>
    <t>Постановление Правительства Удмуртской Республики от 28.12.2012 №617 "Об утверждении Республиканской целевой программы "Административная реформа на 2013-2015 годы""</t>
  </si>
  <si>
    <t>раз.VII</t>
  </si>
  <si>
    <t>01.01.2013, не установлен</t>
  </si>
  <si>
    <t>1.25</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</si>
  <si>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t>
  </si>
  <si>
    <t>803.1.025</t>
  </si>
  <si>
    <t>Развитие муниципальной службы в Удмуртской Республике</t>
  </si>
  <si>
    <t>ст.26.3 п.2 подп.63</t>
  </si>
  <si>
    <t>раз.2.2.10</t>
  </si>
  <si>
    <t>1.26</t>
  </si>
  <si>
    <t>803.1.026</t>
  </si>
  <si>
    <t>1.27</t>
  </si>
  <si>
    <t>поддержка социально ориентированных некоммерческих организаций, благотворительной деятельности и добровольчества,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</si>
  <si>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803.1.027</t>
  </si>
  <si>
    <t>Субсидии на мероприятия по поддержке социально ориентированных некоммерческих организаций</t>
  </si>
  <si>
    <t>ст.26.3 п.2 подп.9.1</t>
  </si>
  <si>
    <t>Закон Удмуртской Республики от 11.11.2003 №49-РЗ "О взаимодействии органов государственной власти Удмуртской Республики с негосударственными некоммерческими организациями"</t>
  </si>
  <si>
    <t>ст.7</t>
  </si>
  <si>
    <t>09.11.2010, не установлен</t>
  </si>
  <si>
    <t>1465085</t>
  </si>
  <si>
    <t>1.28</t>
  </si>
  <si>
    <t>предупреждение ситуаций, которые могут привести к нарушению функционирования систем жизнеобеспечения населения, и ликвидации их последствий</t>
  </si>
  <si>
    <t>803.1.028</t>
  </si>
  <si>
    <t>Мероприятия по обеспечению правопорядка и общественной безопасности в Удмуртской Республике</t>
  </si>
  <si>
    <t>ст.26.3 п.2 подп.5.1</t>
  </si>
  <si>
    <t>Постановление  Правительства УР от 01.12.2014 №499 "Об утверждении государственной программы Удмуртской Республики "Обеспечение общественного порядка и противодействие преступности в Удмуртской Республике на 2015-2020 годы""</t>
  </si>
  <si>
    <t>ст.2.1.10.</t>
  </si>
  <si>
    <t>01.12.2014 – 31.12.2020</t>
  </si>
  <si>
    <t>9700493</t>
  </si>
  <si>
    <t>1.29</t>
  </si>
  <si>
    <t>организации и осуществления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</si>
  <si>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803.1.029</t>
  </si>
  <si>
    <t>Осуществление мероприятий в сфере гражданской обороны, защиты населения и территорий от чрезвычайных ситуаций межмуниципального и регионального характера</t>
  </si>
  <si>
    <t>ст.26.3 п.2 подп.45</t>
  </si>
  <si>
    <t>Постановление  Правительства УР от 07.07.2014 №255 "Об утверждении государственной программы Удмуртской Республики "Защита населения и территорий от чрезвычайных ситуаций, обеспечение пожарной безопасности и безопасности людей на водных объектах Удмуртской Республики на 2015-2020 годы""</t>
  </si>
  <si>
    <t>07.07.2014 – 31.12.2020</t>
  </si>
  <si>
    <t>1.30</t>
  </si>
  <si>
    <t>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</si>
  <si>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803.1.030</t>
  </si>
  <si>
    <t>Предупреждение и ликвидация последствий чрезвычайных ситуаций и стихийных бедствий природного и техногенного характера</t>
  </si>
  <si>
    <t>ст.26.3 п.2 подп.5</t>
  </si>
  <si>
    <t>Закон Удмуртской Республики от 18.10.2006 №43-РЗ "О защите населения и территорий Удмуртской Республики от чрезвычайных ситуаций"</t>
  </si>
  <si>
    <t>ст.15</t>
  </si>
  <si>
    <t>10.11.2006, не установлен</t>
  </si>
  <si>
    <t>9900088</t>
  </si>
  <si>
    <t>1.31</t>
  </si>
  <si>
    <t>803.1.031</t>
  </si>
  <si>
    <t>1.32</t>
  </si>
  <si>
    <t>803.1.032</t>
  </si>
  <si>
    <t>Развитие системы гражданской обороны Удмуртской Республики</t>
  </si>
  <si>
    <t>1.33</t>
  </si>
  <si>
    <t>803.1.033</t>
  </si>
  <si>
    <t>Обеспечение современными средствами индивидуальной защиты работников Администрации Главы и Правительства Удмуртской Республики, исполнительных органов государственной власти Удмуртской Республики, детей и неработающего населения Удмуртской Республики, населения, проживающего и работающего в зонах техногенных рисков</t>
  </si>
  <si>
    <t>1.34</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</si>
  <si>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</si>
  <si>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803.1.034</t>
  </si>
  <si>
    <t>Расходы на выполнение государственной работы «Обеспечение пожарной безопасности»</t>
  </si>
  <si>
    <t>ст.26.3 п.2 подп.31</t>
  </si>
  <si>
    <t>Закон Удмуртской Республики от 28.06.2005 №28-РЗ "О пожарной безопасности в Удмуртской Республике"</t>
  </si>
  <si>
    <t>ст.9</t>
  </si>
  <si>
    <t>02.08.2005, не установлен</t>
  </si>
  <si>
    <t>1.35</t>
  </si>
  <si>
    <t>803.1.035</t>
  </si>
  <si>
    <t>Обеспечение пожарной безопасности в Удмуртской Республике</t>
  </si>
  <si>
    <t>1.36</t>
  </si>
  <si>
    <t>803.1.036</t>
  </si>
  <si>
    <t>Расходы на выполнение транспортных работ по обслуживанию органов государственной власти Удмуртской Республики</t>
  </si>
  <si>
    <t>1.37</t>
  </si>
  <si>
    <t>803.1.037</t>
  </si>
  <si>
    <t>1.38</t>
  </si>
  <si>
    <t>803.1.038</t>
  </si>
  <si>
    <t>1.39</t>
  </si>
  <si>
    <t>803.1.039</t>
  </si>
  <si>
    <t>Уплата земельного налога</t>
  </si>
  <si>
    <t>Решение Городской думы г. Ижевска от 23.11.2005 №24 "Об установлении земельного налога на территории муниципального образования "город Ижевск""</t>
  </si>
  <si>
    <t>01.01.2006, не установлен</t>
  </si>
  <si>
    <t>1.40</t>
  </si>
  <si>
    <t>803.1.040</t>
  </si>
  <si>
    <t>Закон Удмуртской Республики от 30.06.2011 №30-РЗ "О добровольной пожарной охране в Удмуртской Республике"</t>
  </si>
  <si>
    <t>п.2 подп.2</t>
  </si>
  <si>
    <t>17.07.2011, не установлен</t>
  </si>
  <si>
    <t>1.41</t>
  </si>
  <si>
    <t>803.1.041</t>
  </si>
  <si>
    <t>Создание телекоммуникационной инфраструктуры системы «112»</t>
  </si>
  <si>
    <t>п.2.3.10.</t>
  </si>
  <si>
    <t>1.42</t>
  </si>
  <si>
    <t>803.1.042</t>
  </si>
  <si>
    <t>раз.2.3.10</t>
  </si>
  <si>
    <t>1.43</t>
  </si>
  <si>
    <t>803.1.043</t>
  </si>
  <si>
    <t>Реализация мероприятий, направленных на повышение эффективности расходов бюджета Удмуртской Республики</t>
  </si>
  <si>
    <t>Постановление Правительства Удмуртской Республики от 17.06.2013 №252 "Об утверждении государственной программы Удмуртской Республики "Управление государственными финансами""</t>
  </si>
  <si>
    <t>п.2.1.10</t>
  </si>
  <si>
    <t>17.10.2013, не установлен</t>
  </si>
  <si>
    <t>2610521</t>
  </si>
  <si>
    <t>1.44</t>
  </si>
  <si>
    <t>803.1.044</t>
  </si>
  <si>
    <t>Расходы на оказание государственной услуги «Подготовка, повышение квалификации населения в области гражданской обороны и защиты от чрезвычайных ситуаций»" и расходы на выполнение государственной работы «Информирование населения и пропаганда знаний в области гражданской обороны и защиты от чрезвычайных ситуаций»</t>
  </si>
  <si>
    <t>1.45</t>
  </si>
  <si>
    <t>803.1.045</t>
  </si>
  <si>
    <t>На реализацию Закона Удмуртской  Республики от 5 июля 2005 года № 38-РЗ «О государственной гражданской службе Удмуртской  Республики»</t>
  </si>
  <si>
    <t>1.46</t>
  </si>
  <si>
    <t>создание, содержание и организация деятельности аварийно-спасательных служб и аварийно-спасательных формирований</t>
  </si>
  <si>
    <t>803.1.046</t>
  </si>
  <si>
    <t>Расходы на выполнение государственной работы «Подготовка и содержание в готовности необходимых сил и средств для защиты населения и территорий от чрезвычайных ситуаций; проведение поисковых, аварийно-спасательных и других неотложных работ при чрезвычайных ситуациях межмуниципального и регионального характера, обеспечение безопасности людей на водных объектах Удмуртской Республики»</t>
  </si>
  <si>
    <t>ст.26.3 п.2 подп.51</t>
  </si>
  <si>
    <t>Закон Удмуртской Республики от 27.06.2006 №32-РЗ "Об аварийно-спасательных службах Удмуртской Республики и гарантиях спасателям аварийно-спасательных служб УР"</t>
  </si>
  <si>
    <t>ст.6</t>
  </si>
  <si>
    <t>21.07.2006, не установлен</t>
  </si>
  <si>
    <t>1.47</t>
  </si>
  <si>
    <t>803.1.047</t>
  </si>
  <si>
    <t>На реализацию Закона Удмуртской  Республики от 8 июня 2000 года № 177-II «О Президенте Удмуртской  Республики»</t>
  </si>
  <si>
    <t>1.48</t>
  </si>
  <si>
    <t>803.1.048</t>
  </si>
  <si>
    <t>Расходы на 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</si>
  <si>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Постановление Правительства Удмуртской Республики от 28.12.2012 №622 "О стимулировании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t>
  </si>
  <si>
    <t>п.6 подп.2</t>
  </si>
  <si>
    <t>20.01.2013, не установлен</t>
  </si>
  <si>
    <t>9900558</t>
  </si>
  <si>
    <t>1.49</t>
  </si>
  <si>
    <t>803.1.049</t>
  </si>
  <si>
    <t>На реализацию Закона Удмуртской Республики от 18 июня 2002 года № 42-РЗ «О гарантиях деятельности лиц, замещающих государственные должности Удмуртской Республики»</t>
  </si>
  <si>
    <t>Закон Удмуртской Республики от 18.06.2002 №42-РЗ "О гарантиях деятельности лиц, замещающих государственные должности Удмуртской Республики"</t>
  </si>
  <si>
    <t>гл.2 ст.3 п.5</t>
  </si>
  <si>
    <t>09.07.2002, не установлен</t>
  </si>
  <si>
    <t>9900407</t>
  </si>
  <si>
    <t>1.50</t>
  </si>
  <si>
    <t>Резервные фонды исполнительных органов государственной власти субъектов Российской Федерации</t>
  </si>
  <si>
    <t>1.51</t>
  </si>
  <si>
    <t>803.4.051</t>
  </si>
  <si>
    <t>Иные межбюджетные трансферты на создание и развитие сети многофункциональных центров предоставления государственных и муниципальных услуг</t>
  </si>
  <si>
    <t>Распоряжение Правительства Удмуртской Республики от 04.08.2014 №544-р "О проекте Соглашения между Министерством экономического развития Российской Федерации и высшим исполнительным органом государственной власти субъекта Российской Федерации о предоставлении иного межбюджетного трансферта из федерального бюджета бюджету субъекта Российской Федерации на завершение работ по созданию сети многофункциональных центров предоставления государственных и муниципальных услуг"</t>
  </si>
  <si>
    <t>раз.1 п.1.1</t>
  </si>
  <si>
    <t>04.08.2014, не установлен</t>
  </si>
  <si>
    <t>1.52</t>
  </si>
  <si>
    <t>803.4.052</t>
  </si>
  <si>
    <t>1.53</t>
  </si>
  <si>
    <t>осуществление поиска и спасания людей во внутренних водах и в территориальном море Российской Федерации</t>
  </si>
  <si>
    <t>803.4.053</t>
  </si>
  <si>
    <t>Укомплектование муниципальных спасательных постов в местах массового отдыха населения на водных объектах спасательными средствами и имуществом</t>
  </si>
  <si>
    <t>ст.26.3 п.2 подп.50</t>
  </si>
  <si>
    <t>3.</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</si>
  <si>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(за исключением субвенций муниципальным образованиям на исполнение делегированных полномочий и дотаций на выравнивание бюджетной обеспеченности муниципальных образований)</t>
  </si>
  <si>
    <t>3.1</t>
  </si>
  <si>
    <t>Обеспечение первичных мер пожарной безопасности в границах населённых пунктов</t>
  </si>
  <si>
    <t>803.4.054</t>
  </si>
  <si>
    <t>805 Государственный контрольный комитет Удмуртской Республики</t>
  </si>
  <si>
    <t>805.1.001</t>
  </si>
  <si>
    <t>гл.5 ст.28</t>
  </si>
  <si>
    <t>805.1.002</t>
  </si>
  <si>
    <t>Руководитель контрольно-счетной палаты субъекта Российской Федерации и его заместители</t>
  </si>
  <si>
    <t>805.1.003</t>
  </si>
  <si>
    <t>805.1.004</t>
  </si>
  <si>
    <t>На реализацию Закона Удмуртской Республики от 05.07.2005 № 38-РЗ "О государственной гражданской службе Удмурсткой Республики"</t>
  </si>
  <si>
    <t>805.1.005</t>
  </si>
  <si>
    <t>807 Министерство транспорта и дорожного хозяйства Удмуртской Республики</t>
  </si>
  <si>
    <t>осуществление дорожной деятельности в отношении автомобильных дорог регионального или межмуниципального значения и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</si>
  <si>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807.1.001</t>
  </si>
  <si>
    <t>ст.26.3 п.2 подп.11</t>
  </si>
  <si>
    <t>807.1.002</t>
  </si>
  <si>
    <t>Содержание и обеспечение деятельности  учреждения, обеспечивающего функционирование системы весового контроля автотранспортных средств и системы организации дорожного движения</t>
  </si>
  <si>
    <t>гл.2 раз.2</t>
  </si>
  <si>
    <t>807.1.003</t>
  </si>
  <si>
    <t>Содержание учреждений, осуществляющих управление автомобильными дорогами</t>
  </si>
  <si>
    <t>807.1.004</t>
  </si>
  <si>
    <t>Постановление Правительства Удмуртской Республики от 24.12.2007 №202 "Об утверждении Положения о формировании перечней объектов дорожного хозяйства, содержащихся за счет средств бюджета Удмуртской Республики, и порядке их финансирования"</t>
  </si>
  <si>
    <t>01.01.2008, не установлен</t>
  </si>
  <si>
    <t>807.1.005</t>
  </si>
  <si>
    <t>807.1.006</t>
  </si>
  <si>
    <t>Уплата налога на землю</t>
  </si>
  <si>
    <t>807.1.007</t>
  </si>
  <si>
    <t>807.1.008</t>
  </si>
  <si>
    <t>807.1.009</t>
  </si>
  <si>
    <t>Повышение безопасности дорожного движения</t>
  </si>
  <si>
    <t>гл.4 раз.2</t>
  </si>
  <si>
    <t>807.1.011</t>
  </si>
  <si>
    <t>На реализацию Закона Удмуртской Республики от 5 июля 2005 № 38-РЗ "О государственной гражданской службе в Удмуртской Республике"</t>
  </si>
  <si>
    <t>807.1.012</t>
  </si>
  <si>
    <t>Реализация мероприятий, направленных на повышение эффективности расходов бюджета Удмуртской Республик</t>
  </si>
  <si>
    <t>807.1.013</t>
  </si>
  <si>
    <t>Расходы за счет прочих доходов от компенсации затрат бюджетов субъектов Российской Федерации (в рамках Дорожного фонда)</t>
  </si>
  <si>
    <t>807.1.014</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</si>
  <si>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</si>
  <si>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организация и проведение иных мероприятий, предусмотренных законодательством об энергосбережении и о повышении энергетической эффективности</t>
  </si>
  <si>
    <t>807.1.015</t>
  </si>
  <si>
    <t>Реализация организационных и технических мероприятий, направленных на повышение энергетической эффективности, в организациях, финансируемых из бюджета Удмуртской Республики</t>
  </si>
  <si>
    <t>ст.26.3 п.2 подп.65</t>
  </si>
  <si>
    <t>Закон Удмуртской Республики от 06.05.2013 №29-РЗ "Об энергосбережении и о повышении энергетической эффективности на территории Удмуртской Республики"</t>
  </si>
  <si>
    <t>ст.3</t>
  </si>
  <si>
    <t>08.05.2013, не установлен</t>
  </si>
  <si>
    <t>2010576</t>
  </si>
  <si>
    <t>807.1.016</t>
  </si>
  <si>
    <t>Республиканская целевая программа по обеспечению правопорядка и общественной безопасности в Удмуртской Республике на 2011 - 2015 годы</t>
  </si>
  <si>
    <t>Постановление Правительства Удмуртской Республики от 27.12.2010 №407 "Об утверждении Республиканской целевой программы по обеспечению правопорядка и общественной безопасности в Удмуртской Республике на 2011-2015 годы"</t>
  </si>
  <si>
    <t>раз.7</t>
  </si>
  <si>
    <t>01.01.2011 – 31.12.2015</t>
  </si>
  <si>
    <t>807.1.017</t>
  </si>
  <si>
    <t>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t>
  </si>
  <si>
    <t>Постановление Правительства Удмуртской Республики от 15.03.2013 №102 "Об утверждении государственной программы Удмуртской Республики "Развитие сельского хозяйства и регулирования рынков сельскохозяйственной продукции, сырья и продовольствия" на 2013-2020 годы"</t>
  </si>
  <si>
    <t>раз.5.6.5</t>
  </si>
  <si>
    <t>01.01.2013 – 31.12.2020</t>
  </si>
  <si>
    <t>807.1.018</t>
  </si>
  <si>
    <t>Расходы за счет доходов от платных услуг, оказываемых государственными казенными учреждениями</t>
  </si>
  <si>
    <t>Постановление Правительства Удмуртской Республики от 09.02.2015 №40 "О министерстве транспорта и дорожного хозяйства Удмуртской Республики"</t>
  </si>
  <si>
    <t>п.17</t>
  </si>
  <si>
    <t>09.02.2015, не установлен</t>
  </si>
  <si>
    <t>Проведение информационно- просветительской работы среди населения</t>
  </si>
  <si>
    <t>п.4</t>
  </si>
  <si>
    <t>15.09.2014 – 31.12.2014</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</si>
  <si>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социальная поддержка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предоставление гражданам субсидий на оплату жилых помещений и коммунальных услуг</t>
  </si>
  <si>
    <t>ст.26.3 п.2 подп.24</t>
  </si>
  <si>
    <t>Постановление Правительства Удмуртской Республики от 12.03.2007 №33 "О предоставлении бесплатного проезда на автомобильном транспорте общего пользования детям из малообеспеченных семей - учащимся общеобразовательных учреждений и школ-интернатов, проживающим в сельской местности, и возмещении выпадающих доходов, связанных с предоставлением бесплатного проезда"  (вместе с "Порядком предоставления бесплатного проезда на автомобильном транспорте общего пользования детям из малообеспеченных семей - учащимся общеобразовательных учреждений и школ-интернатов, проживающим в сельской местности, и возмещения выпадающих доходов, связанных с предоставлением бесплатного проезда")"</t>
  </si>
  <si>
    <t>п.12</t>
  </si>
  <si>
    <t>12.03.2007, не установлен</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</si>
  <si>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осуществления регионального государственного контроля в сфере перевозок пассажиров и багажа легковым такси</t>
  </si>
  <si>
    <t>807.3.022</t>
  </si>
  <si>
    <t>ст.26.3 п.2 подп.12</t>
  </si>
  <si>
    <t>Постановление Правительства Удмуртской Республики от 19.03.2007 №35 "Об утверждении Положения о порядке возмещения убытков организациям и предпринимателям без образования юридического лица, осуществляющим транспортные услуги по перевозке населения автомобильным транспортом общего пользования, связанных с пригородными перевозками пассажиров в сельской местности"</t>
  </si>
  <si>
    <t>807.3.023</t>
  </si>
  <si>
    <t>Постановление Правительства Удмуртской Республики от 17.02.2014 №59 "Об установлении отдельным категориям обучающихся льготы на проезд железнодорожным транспортом общего пользования в пригородном сообщении"</t>
  </si>
  <si>
    <t>01.01.2014 – 31.12.2014</t>
  </si>
  <si>
    <t>содержание, развитие и организация эксплуатации аэропортов и (или) аэродромов гражданской авиации, находящихся в собственности субъекта Российской Федерации</t>
  </si>
  <si>
    <t>ст.26.3 п.2 подп.12.1</t>
  </si>
  <si>
    <t>Постановление Правительства Удмуртской Республики от 24.09.2012 №414 "Об утверждении ведомственной целевой программы "Комплексное развитие авиационных перевозок в Удмуртской Республике на 2013 - 2015 годы"</t>
  </si>
  <si>
    <t>гл.6 абз.1</t>
  </si>
  <si>
    <t>01.01.2013 – 31.12.2015</t>
  </si>
  <si>
    <t>Субсидии местным бюджетам на капитальный ремонт и ремонт дворовых территорий многоквартирных домов, проезд к дворовым территориям многоквартирных домов населенных пунктов</t>
  </si>
  <si>
    <t>Распоряжение Правительства Удмуртской Республики от 02.02.2015 №34-р "Об утверждении титульного списка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на 2015 год"</t>
  </si>
  <si>
    <t>02.02.2015 – 31.12.2015</t>
  </si>
  <si>
    <t>Субсидии из бюджета Удмуртской Республики бюджетам муниципальных образований в Удмуртской Республике на реализацию наказов избирателей и повышение уровня благосостояния населения</t>
  </si>
  <si>
    <t>Закон Удмуртской Республики от 21.11.2006 №52-РЗ "О регулировании межбюджетных отношений в Удмуртской Республике"</t>
  </si>
  <si>
    <t>ст.9 п.5.1</t>
  </si>
  <si>
    <t>28.12.2006, не установлен</t>
  </si>
  <si>
    <t>807.4.026</t>
  </si>
  <si>
    <t>Субсидии из федерального бюджета бюджетам субъектов Российской Федерации на строительство и реконструкцию автомобильных дорог общего пользования административных центров субъектов Российской Федерации</t>
  </si>
  <si>
    <t>807.6.027</t>
  </si>
  <si>
    <t>Мероприятия по комплексному развитию пригородного и городского транспорта в Удмуртской Республике (Республиканская целевая программа "Комплексное развитие пригородного и городского транспорта в Удмуртской Республике на 2010-2014 годы")</t>
  </si>
  <si>
    <t>Постановление Правительства Удмуртской Республики от 07.09.2009 №246 "О республиканской целевой программе "Комплексное развитие пригородного и городского транспорта в Удмуртской Республике на 2010 - 2014 годы"</t>
  </si>
  <si>
    <t>раз.6</t>
  </si>
  <si>
    <t>01.01.2010 – 31.12.2014</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</si>
  <si>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</si>
  <si>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807.6.028</t>
  </si>
  <si>
    <t>Инвестиционный проект "Строительство и эксплуатация на платной основе мостовых переходов через реку Кама и реку Буй у города Камбарка на а/д Ижевск-Сарапул-Камбарка-гр.республики Башкортостан в УР</t>
  </si>
  <si>
    <t>ст.26.3 п.2 подп.29</t>
  </si>
  <si>
    <t>Распоряжение Правительства Удмуртской Республики от 26.12.2011 №1170-р "О заключении концессионого Соглашения о строительстве и эксплуатации на платной основе мостовых переходовчерез реку Кама и реку Буй у города Камбарка на а\д Ижевск-Сарапул-Камбарка-гр.республики Башкортостан в Удмуртской Республике"</t>
  </si>
  <si>
    <t>26.12.2011, не установлен</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</si>
  <si>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</si>
  <si>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делегированных полномочий</t>
  </si>
  <si>
    <t>4.1</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</si>
  <si>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</si>
  <si>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807.6.029</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</si>
  <si>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</si>
  <si>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Распоряжение Правительства Российской Федерации от 04.08.2014 №1463-р "О распределении в 2014 году иных межбюджетных трансфертов из федерального бюджета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</si>
  <si>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Постановление Правительства Удмуртской Республики от 25.07.2014 №289 "Об обеспечении временного социально-бытового обустройства лиц, вынужденно покинувших территорию Украины и находящихся в пунктах временного размещения на территории Удмуртской Республики"</t>
  </si>
  <si>
    <t>25.07.2014, не установлен</t>
  </si>
  <si>
    <t>9905224</t>
  </si>
  <si>
    <t>810 Центральная избирательная комиссия Удмуртской Республики</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</si>
  <si>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</si>
  <si>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810.1.001</t>
  </si>
  <si>
    <t>Члены Центральной избирательной комиссии субъектов Российской Федерации</t>
  </si>
  <si>
    <t>ст.26.3 п.2 подп.2</t>
  </si>
  <si>
    <t>Закон Удмуртской Республики от 13.11.2002 №61-РЗ "О Центральной избирательной комиссии Удмуртской Республики"</t>
  </si>
  <si>
    <t>ст.18</t>
  </si>
  <si>
    <t>20.11.2002, не установлен</t>
  </si>
  <si>
    <t>810.1.002</t>
  </si>
  <si>
    <t>810.1.003</t>
  </si>
  <si>
    <t>Проведение выборов в законодательные (представительные) органы государственной власти субъектов Российской Федерации</t>
  </si>
  <si>
    <t>810.1.004</t>
  </si>
  <si>
    <t>Проведение выборов в представительные органы муниципального образования</t>
  </si>
  <si>
    <t>810.1.005</t>
  </si>
  <si>
    <t>Государственная автоматизированная информационная система "Выборы", повышение правовой культуры избирателей и организаторов выборов</t>
  </si>
  <si>
    <t>810.1.006</t>
  </si>
  <si>
    <t>Проведение выборов главы субъекта Российской Федерации</t>
  </si>
  <si>
    <t>810.1.007</t>
  </si>
  <si>
    <t>На реализацию Закона Удмуртской Республики от 18 июня 2002 года №42-РЗ "О гарантиях деятельности лиц, замещающих государственные должности Удмуртской Республики"</t>
  </si>
  <si>
    <t>810.1.008</t>
  </si>
  <si>
    <t>811 Комитет по делам записи актов гражданского состояния при Правительстве Удмуртской Республики</t>
  </si>
  <si>
    <t>811.1.001</t>
  </si>
  <si>
    <t>Постановление  Правительства УР от 08.12.2014 №507 "О Комитете по делам записи актов гражданского состояния при Правительстве Удмуртской Республики"</t>
  </si>
  <si>
    <t>раз.1 п.6</t>
  </si>
  <si>
    <t>08.12.2014, не установлен</t>
  </si>
  <si>
    <t>811.1.002</t>
  </si>
  <si>
    <t>811.1.003</t>
  </si>
  <si>
    <t>811.1.004</t>
  </si>
  <si>
    <t>Развитие республиканской целевой программы "Энергосбережение и повышение энергетической эффективности в Удмуртской Республике на 2010-2014 годы и целевые установки до 2020 года"</t>
  </si>
  <si>
    <t>811.1.005</t>
  </si>
  <si>
    <t>Развитие информационного общества  в Удмуртской Республике</t>
  </si>
  <si>
    <t>811.1.006</t>
  </si>
  <si>
    <t>811.1.007</t>
  </si>
  <si>
    <t>Стимулирование руководителей исполнительных органов государственной власти Удмуртской Республики</t>
  </si>
  <si>
    <t>государственная регистрация актов гражданского состояния</t>
  </si>
  <si>
    <t>811.1.008</t>
  </si>
  <si>
    <t>Государственная регистрация актов гражданского состояния</t>
  </si>
  <si>
    <t>Федеральный закон от 15.11.1997 №143-ФЗ "Об актах гражданского состояния"</t>
  </si>
  <si>
    <t>гл.1 ст.4 п.5</t>
  </si>
  <si>
    <t>20.11.1997, не установлен</t>
  </si>
  <si>
    <t>Постановление  Правительства УР от 28.05.2013 №226 "Об утверждении государственной программы Удмуртской Республики "Развитие системы государственной регистрации актов гражданского состояния в Удмуртской Республике" на 2013 - 2020 годы"</t>
  </si>
  <si>
    <t>п.2.3.10</t>
  </si>
  <si>
    <t>05.06.2013, не установлен</t>
  </si>
  <si>
    <t>4.2</t>
  </si>
  <si>
    <t>811.4.009</t>
  </si>
  <si>
    <t>815 Агентство информатизации и связи Удмуртской Республики</t>
  </si>
  <si>
    <t>815.1.001</t>
  </si>
  <si>
    <t>Высшее должностное лицо субъекта Российской Федерации (руководитель высшего исполнительного органа государственной власти субъекта РФ) и его заместители</t>
  </si>
  <si>
    <t>815.1.002</t>
  </si>
  <si>
    <t>Республиканская целевая программа "Развитие информационного общества  в Удмуртской Республике (2011-2015 годы)"</t>
  </si>
  <si>
    <t>815.1.003</t>
  </si>
  <si>
    <t>Постановление Правительства Удмуртской Республики от 01.12.2014 №481 "Об Агентстве информатизации и связи Удмуртской Республики"</t>
  </si>
  <si>
    <t>раз.1,2 п.1,8 подп.3</t>
  </si>
  <si>
    <t>31.12.2014, не установлен</t>
  </si>
  <si>
    <t>815.1.004</t>
  </si>
  <si>
    <t>Налог на имущество</t>
  </si>
  <si>
    <t>815.1.005</t>
  </si>
  <si>
    <t>815.1.006</t>
  </si>
  <si>
    <t>Реализация мероприятий государственной программы Российской Федерации "Информационное общество (2011-2020 годы)"</t>
  </si>
  <si>
    <t>815.1.007</t>
  </si>
  <si>
    <t>815.1.008</t>
  </si>
  <si>
    <t>Обеспечение деятельности подведомственных учреждений</t>
  </si>
  <si>
    <t>815.1.009</t>
  </si>
  <si>
    <t>815.1.010</t>
  </si>
  <si>
    <t>На реализацию Закона Удмуртской Республики от 18 июня 2002 года № 42-РЗ "О гарантиях деятельности лиц, замещающих государственные должности Удмуртской Республики"</t>
  </si>
  <si>
    <t>816 Аппарат Уполномоченного по защите прав предпринимателей в Удмуртской Республике</t>
  </si>
  <si>
    <t>816.1.001</t>
  </si>
  <si>
    <t>Закон Удмуртской Республики от 07.10.2013 №56-РЗ "Об уполномоченном по защите прав предпринимателей в Удмурсткой Республике"</t>
  </si>
  <si>
    <t>ст.17 п.4</t>
  </si>
  <si>
    <t>07.10.2013, не установлен</t>
  </si>
  <si>
    <t>820 Министерство энергетики, жилищно-коммунального хозяйства и государственного регулирования тарифов Удмуртской Республики</t>
  </si>
  <si>
    <t>820.1.001</t>
  </si>
  <si>
    <t>Постановление Правительства Удмуртской Республики от 24.11.2014 №466 "О Министерстве энергетики, жилищно-коммунального хозяйства и государственного регулирования тарифов Удмуртской Республики"</t>
  </si>
  <si>
    <t>24.11.2014, не установлен</t>
  </si>
  <si>
    <t>820.1.002</t>
  </si>
  <si>
    <t>Энергосбережение и повышение энергетической эффективности в Удмуртской Республике</t>
  </si>
  <si>
    <t>820.1.003</t>
  </si>
  <si>
    <t>820.1.004</t>
  </si>
  <si>
    <t>Расходы по обеспечению общественного контроля и информирования граждан в сфере ЖКХ Удмуртской Республики</t>
  </si>
  <si>
    <t>820.1.005</t>
  </si>
  <si>
    <t>820.1.006</t>
  </si>
  <si>
    <t>Развитие схем и программ развития электроэнергетики Удмуртской Республики</t>
  </si>
  <si>
    <t>820.1.007</t>
  </si>
  <si>
    <t>Мероприятия в области коммунального хозяйства</t>
  </si>
  <si>
    <t>820.2.008</t>
  </si>
  <si>
    <t>Предоставление гражданам субсидий на оплату жилого помещения  и коммунальных услуг</t>
  </si>
  <si>
    <t>820.3.009</t>
  </si>
  <si>
    <t>Субсидии на подключение к объектам электросетевого хозяйства вновь построенных, реконструированных, модернизированных установок и генерирующих объектов, использующих возобновляемые источники энергии</t>
  </si>
  <si>
    <t>820.3.010</t>
  </si>
  <si>
    <t>Постановление Правительства Удмуртской Республики от 19.05.2014 №195 "Об утверждении Положения о порядке предоставления субсидии на возмещение части затрат по приобретению транспортных средств, использующих в качестве моторного топлива компримированный природный газ"</t>
  </si>
  <si>
    <t>21.05.2014, не установлен</t>
  </si>
  <si>
    <t>820.3.011</t>
  </si>
  <si>
    <t>Субсидии из государственной корпорации - Фонд содействия реформирования ЖКХ</t>
  </si>
  <si>
    <t>820.3.012</t>
  </si>
  <si>
    <t>Субсидии некоммерческой организации «Фонд капитального ремонта общего имущества в многоквартирных домах в Удмуртской Республике» в форме имущественного взноса на осуществление уставной деятельности для обеспечения своевременного проведения капитального ремонта общего имущества в многоквартирных домах, расположенных на территории Удмуртской Республики</t>
  </si>
  <si>
    <t>Закон Удмуртской Республики от 22.10.2013 №64-РЗ "Об организации проведения капитального ремонта общего имущества в многоквартирных домах в Удмуртской Республике"</t>
  </si>
  <si>
    <t>ст.3 п.2 подп.8</t>
  </si>
  <si>
    <t>25.10.2013, не установлен</t>
  </si>
  <si>
    <t>820.3.013</t>
  </si>
  <si>
    <t>Меры государственной поддержки капитального ремонта общего имущества в многоквартирных домах</t>
  </si>
  <si>
    <t>820.4.014</t>
  </si>
  <si>
    <t>Субсидии на организацию благоустройства территорий городских  округов, городских и сельских поселений</t>
  </si>
  <si>
    <t>Постановление Правительства Удмуртской Республики от 25.05.2009 №130 "Об утверждении Правил предоставления субсидий из бюджета Удмуртской Республики бюджетам муниципальных образований на благоустройство территорий городских округов, городских и сельских поселений"</t>
  </si>
  <si>
    <t>25.05.2009, не установлен</t>
  </si>
  <si>
    <t>820.4.015</t>
  </si>
  <si>
    <t>820.4.016</t>
  </si>
  <si>
    <t>Организация предоставления гражданам субсидий на оплату жилого помещения и коммунальных услуг</t>
  </si>
  <si>
    <t>Закон Удмуртской Республики от 12.09.2007 №51-РЗ "О наделении органов местного самоуправления отдельными государственными полномочиями Удмуртской Республики по организации предоставления гражданам субсидий на оплату жилого помещения и коммунальных услуг"</t>
  </si>
  <si>
    <t>ст.6 п.2</t>
  </si>
  <si>
    <t>823 Региональная энергетическая комиссия Удмуртской Республики</t>
  </si>
  <si>
    <t>установление подлежащих государственному регулированию цен (тарифов) на товары (услуги) в соответствии с законодательством Российской Федерации</t>
  </si>
  <si>
    <t>823.1.001</t>
  </si>
  <si>
    <t>ст.26.3 п.2 подп.55</t>
  </si>
  <si>
    <t>Постановление Правительства Удмуртской Республики от 23.07.2012 №319 "Об утверждении Положения о Региональной энергетической комиссии Удмуртской Республики"</t>
  </si>
  <si>
    <t>п.8Положения</t>
  </si>
  <si>
    <t>23.07.2012, не установлен</t>
  </si>
  <si>
    <t>823.1.002</t>
  </si>
  <si>
    <t>Постановление  Правительства УР от 05.08.2013 №341 "Об утверждении государственной программы Удмуртской Республики "Государственное регулирование тарифов (цен) на продукцию и услуги субъектов естественных монополий, организаций коммунального комплекса и других регулируемых организаций (2013 - 2020 годы)"</t>
  </si>
  <si>
    <t>п.2.2.10</t>
  </si>
  <si>
    <t>20.08.2013, не установлен</t>
  </si>
  <si>
    <t>823.1.003</t>
  </si>
  <si>
    <t>823.1.004</t>
  </si>
  <si>
    <t>823.1.005</t>
  </si>
  <si>
    <t>Реализация Закона Удмуртской Республики от 05 июля 2005 года № 38-РЗ "О государственной гражданской службе Удмуртской Республики"</t>
  </si>
  <si>
    <t>823.1.006</t>
  </si>
  <si>
    <t>Подключение государственных органов Удмуртской Республики к единой сети по работе с обращениями граждан государственных органов</t>
  </si>
  <si>
    <t>830 Аппарат Государственного Совета Удмуртской Республики</t>
  </si>
  <si>
    <t>830.1.001</t>
  </si>
  <si>
    <t>Закон Удмуртской Республики от 05.12.2007 №65-РЗ "О Государственном Совете Удмуртской Республики"</t>
  </si>
  <si>
    <t>ст.20 п.2</t>
  </si>
  <si>
    <t>08.12.2007, не установлен</t>
  </si>
  <si>
    <t>830.1.002</t>
  </si>
  <si>
    <t>Председатель законодательного (представительного) органа государственной власти субъекта Российской Федерации</t>
  </si>
  <si>
    <t>830.1.003</t>
  </si>
  <si>
    <t>Депутаты (члены) законодательного (представительного) органа государственной власти субъекта Российской Федерации</t>
  </si>
  <si>
    <t>Закон Удмуртской Республики от 29.02.2008 №1-РЗ "О статусе депутата Государственного Совета Удмуртской Республики"</t>
  </si>
  <si>
    <t>гл.3 ст.37</t>
  </si>
  <si>
    <t>07.04.2008, не установлен</t>
  </si>
  <si>
    <t>830.1.004</t>
  </si>
  <si>
    <t>830.1.005</t>
  </si>
  <si>
    <t>830.1.006</t>
  </si>
  <si>
    <t>Распоряжение Правительства Удмуртской Республики от 14.09.2011 №115 "Устав бюджетного учреждения Удмуртской Республики "Автобаза Государственного Совета Удмуртской Республики""</t>
  </si>
  <si>
    <t>28.09.2011, не установлен</t>
  </si>
  <si>
    <t>830.1.007</t>
  </si>
  <si>
    <t>На реализацию Закона Удмуртской Республики от 5 июля 2005 года № 38-РЗ "О государственной гражданской службе Удмуртской Республики"</t>
  </si>
  <si>
    <t>осуществление региональных и межмуниципальных программ и мероприятий по работе с детьми и молодежью</t>
  </si>
  <si>
    <t>830.1.008</t>
  </si>
  <si>
    <t>Премия Государственного Совета Удмуртской Республики студентам очной формы обучения образовательных организаций высшего образования</t>
  </si>
  <si>
    <t>ст.26.3 п.2 подп.58</t>
  </si>
  <si>
    <t>Постановление Президиума Государственного Совета Удмуртской Республики от 16.06.2014 №194-V "Об утверждении Положения о премии Государственного Совета Удмуртской Республики студентам очной формы обучения образовательных организаций высшего образования"</t>
  </si>
  <si>
    <t>16.06.2014, не установлен</t>
  </si>
  <si>
    <t>830.1.009</t>
  </si>
  <si>
    <t>На реализацию подпрограммы "Повышение эффективности расходов бюджета Удмуртской Республики"</t>
  </si>
  <si>
    <t>830.1.010</t>
  </si>
  <si>
    <t>Субсидии государственным учреждениям на укрепление материально-технической базы</t>
  </si>
  <si>
    <t>Постановление Государственного Совета Удмуртской Республики от 25.05.1999 №33-II "Об утверждении Положения об Аппарате Государственного Совета Удмуртской Республики"</t>
  </si>
  <si>
    <t>раз.III п.3.2. абз.4</t>
  </si>
  <si>
    <t>25.05.1999, не установлен</t>
  </si>
  <si>
    <t>830.1.011</t>
  </si>
  <si>
    <t>Прочие выплаты по обязательствам государства</t>
  </si>
  <si>
    <t>9900036</t>
  </si>
  <si>
    <t>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t>
  </si>
  <si>
    <t>832.1.001</t>
  </si>
  <si>
    <t>ст.26.3 п.2 подп.61</t>
  </si>
  <si>
    <t>Постановление  Правительства УР от 22.12.2014 №538 "О Государственной жилищной инспекции при Министерстве энергетики, жилищно-коммунального хозяйства и государственного регулирования тарифов Удмуртской Республики"</t>
  </si>
  <si>
    <t>раз.II п.8 подп.3</t>
  </si>
  <si>
    <t>22.12.2014, не установлен</t>
  </si>
  <si>
    <t>832.1.002</t>
  </si>
  <si>
    <t>832.1.004</t>
  </si>
  <si>
    <t>Расходы на обеспечение осуществления передаваемых органам местного самоуправления отдельных государственных полномочий Удмуртской Республики по государственному жилищному надзору</t>
  </si>
  <si>
    <t>Закон Удмуртской Республики от 30.06.2014 №40-РЗ ""О наделении органов местного самоуправления отдельными государственными полномочиями Удмуртской Республики по государственному жилищному надзору и внесении изменения в статью 35 Закона Удмуртской Республики "Об установлении административной ответственности за отдельные виды правонарушений""</t>
  </si>
  <si>
    <t>ст.5 п.1 подп.1</t>
  </si>
  <si>
    <t>14.07.2014, не установлен</t>
  </si>
  <si>
    <t>832.1.005</t>
  </si>
  <si>
    <t>На проведение-информационно-просветительской работы среди населения</t>
  </si>
  <si>
    <t>833 Министерство строительства, архитектуры и жилищной политики Удмуртской Республики</t>
  </si>
  <si>
    <t>833.1.001</t>
  </si>
  <si>
    <t>Постановление  Правительства УР от 22.12.2014 №536 "О Министерстве строительства, архитектуры и жилищной политики УР"</t>
  </si>
  <si>
    <t>833.1.002</t>
  </si>
  <si>
    <t>833.1.003</t>
  </si>
  <si>
    <t>833.1.004</t>
  </si>
  <si>
    <t>Организация ежегодной международной специализированной выставки "Город XXI века", проведение мероприятий по организации участия предприятий, делегаций и экспозиций Удмуртской Республики в специализированных профильных выставках, форумах</t>
  </si>
  <si>
    <t>833.1.005</t>
  </si>
  <si>
    <t>Развитие информационного общества в Удмуртской  Республике</t>
  </si>
  <si>
    <t>833.1.006</t>
  </si>
  <si>
    <t>833.1.007</t>
  </si>
  <si>
    <t>Оказание мер государственной поддержки гражданам в приобретении жилья</t>
  </si>
  <si>
    <t>833.1.008</t>
  </si>
  <si>
    <t>Развитие сельского хозяйства и регулирования рынков сельскохозяйственной продукции, сырья и продовольствия</t>
  </si>
  <si>
    <t>п.2.5.10</t>
  </si>
  <si>
    <t>833.1.009</t>
  </si>
  <si>
    <t>Республиканская целевая программа "Газификация Удмуртской Республики на 2010-2014 годы"</t>
  </si>
  <si>
    <t>Постановление Правительства Удмуртской Республики от 21.09.2009 №269 "Республиканская целевая программа "Газификация Удмуртской Республики на 2010-2014 годы"</t>
  </si>
  <si>
    <t>п.7</t>
  </si>
  <si>
    <t>833.1.011</t>
  </si>
  <si>
    <t>Республиканская целевая программа "Чистая вода на 2011-2015 годы"</t>
  </si>
  <si>
    <t>Постановление Правительства Удмуртской Республики от 22.11.2010 №356 "Об утверждении республиканской  целевой программы  "Чистая  вода" на 2011-2015 годы"</t>
  </si>
  <si>
    <t>833.1.012</t>
  </si>
  <si>
    <t>Обеспечение деятельности (оказание услуг) подведомственных учреждений</t>
  </si>
  <si>
    <t>833.1.013</t>
  </si>
  <si>
    <t>Мероприятия по проведению капитального ремонта объектов государственной (муниципальной) собственности, включенных в Перечень объектов капитального ремонта, финансируемых за счет средств бюджета Удмуртской Республики, утвержденный Правительством Удмуртской Республики</t>
  </si>
  <si>
    <t>Постановление Правительства Удмуртской Республики от 20.04.2015 №179 "Об утверждении Порядка финансирования капитального ремонта объектов капитального строительства за счет средств бюджета Удмуртской Республики"</t>
  </si>
  <si>
    <t>20.04.2015, не установлен</t>
  </si>
  <si>
    <t>9900083</t>
  </si>
  <si>
    <t>833.1.014</t>
  </si>
  <si>
    <t>Постановление Правительства Удмуртской Республики от 12.08.2013 №369 "О мерах по улучшению жилищных условий многодетных семей за счет средств бюджета Удмуртской Республики"</t>
  </si>
  <si>
    <t>12.08.2013, не установлен</t>
  </si>
  <si>
    <t>833.1.015</t>
  </si>
  <si>
    <t>833.1.016</t>
  </si>
  <si>
    <t>Расходы на оказание государственной услуги "Предоставление молодым семьям компенсации части платежей по ипотечным жилищным займам" (распоряжение Правительства Удмуртской Республики № 449-р)</t>
  </si>
  <si>
    <t>Распоряжение Правительства Удмуртской Республики от 05.05.2004 №449-р "О компенсации молодым семьям части платежей по ипотечным жилищным займам"</t>
  </si>
  <si>
    <t>05.05.2004, не установлен</t>
  </si>
  <si>
    <t>833.1.017</t>
  </si>
  <si>
    <t>Расходы на оказание государственной услуги "Предоставление жилищных займов гражданам за счет средств бюджета Удмуртской Республики" (постановление Правительства Удмуртской Республики № 52)</t>
  </si>
  <si>
    <t>Постановление Правительства Удмуртской Республики от 09.04.2007 №52 "О жилищных займах гражданам за счет средств бюджета Удмуртской Республики"</t>
  </si>
  <si>
    <t>09.04.2007, не установлен</t>
  </si>
  <si>
    <t>833.1.018</t>
  </si>
  <si>
    <t>Расходы на оказание государственной услуги "Предоставление социальных выплат на погашение остатка основного долга по жилищному займу заемщикам при рождении (усыновлении) второго и третьего ребенка"</t>
  </si>
  <si>
    <t>833.1.019</t>
  </si>
  <si>
    <t>Расходы на оказание государственной услуги "Предоставление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(усыновлении) третьего ребенка (наличии детей)" (постановление Правительства Удмуртской Республики № 132)</t>
  </si>
  <si>
    <t>Постановление Правительства Удмуртской Республики от 01.06.2009 №132 "О предоставлении молодым семьям компенсации процентной ставки по жилищным кредитам и займам и социальных выплат при рождении (усыновлении) детей (наличии детей) за счет средств бюджета Удмуртской Республики"</t>
  </si>
  <si>
    <t>01.06.2009, не установлен</t>
  </si>
  <si>
    <t>833.1.020</t>
  </si>
  <si>
    <t>Республиканская целевая программа  "Энергосбережение и повышение  энергетической  эффективности в  Удмуртской Республики на 2010-2014 годы и целевые установки  до 2020 года"</t>
  </si>
  <si>
    <t>2010573</t>
  </si>
  <si>
    <t>обеспечения  детей-сирот  и  детей,  оставшихся  без  попечения  родителей, лиц из числа детей-сирот и  детей,  оставшихся  без  попечения   родителей, жилыми помещениями</t>
  </si>
  <si>
    <t>833.1.021</t>
  </si>
  <si>
    <t>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 за счёт средств бюджета Удмуртской</t>
  </si>
  <si>
    <t>ст.26.3 п.2 подп.14.2</t>
  </si>
  <si>
    <t>Закон Удмуртской Республики от 14.03.2013 №8-РЗ "Об обеспечении жилыми помещениями детей-сирот и детей, оставшихся без попечения родителей, а также лиц из числа детей-сирот и детей, оставшихся без попечения родителей"</t>
  </si>
  <si>
    <t>ст.14 п.1</t>
  </si>
  <si>
    <t>22.03.2013, не установлен</t>
  </si>
  <si>
    <t>833.1.022</t>
  </si>
  <si>
    <t>Расходы на оказание государственной услуги "Предоставление многодетным семьям социальных выплат при рождении (усыновлении, наличии) детей за счет средств бюджета Удмуртской Республики" (постановление Правительства Удмуртской Республики № 369)</t>
  </si>
  <si>
    <t>833.1.023</t>
  </si>
  <si>
    <t>Постановление  Правительства УР от 13.01.2014 №1 "О наделении Министерства строительства, архитектуры и жилищной политики Удмуртской Республики полномочиями на определение поставщиков (подрядчиков, исполнителей) для заказчиков путем проведения конкурсов и аукционов в строительстве и жилищно-коммунальном хозяйстве, за исключением определения поставщиков (подрядчиков, исполнителей) в дорожной отрасли"</t>
  </si>
  <si>
    <t>15.01.2014, не установлен</t>
  </si>
  <si>
    <t>833.1.024</t>
  </si>
  <si>
    <t>Постановление Правительства Удмуртской Республики от 06.04.2015 №153 "Об утверждении Правил формирования и реализации Адресной инвестиционной программы Удмуртской Республики"</t>
  </si>
  <si>
    <t>06.04.2015, не установлен</t>
  </si>
  <si>
    <t>2240082</t>
  </si>
  <si>
    <t>осуществление региональных и межмуниципальных программ и проектов в области физической культуры и спорта, организация и проведение официальных региональных и межмуниципальных физкультурных, физкультурно-оздоровительных и спортивных мероприятий,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</si>
  <si>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833.1.025</t>
  </si>
  <si>
    <t>Республиканская целевая программа "Формирование здорового образа жизни, развитие физической культуры и спорта в Удмуртской Республике на 2010-2014 годы"</t>
  </si>
  <si>
    <t>ст.26.3 п.2 подп.30</t>
  </si>
  <si>
    <t>Постановление Правительства Удмуртской Республики от 05.07.2010 №210 "Об утверждении Республиканской целевой программы "Формирование здорового образа жизни, развитие физической культуры и спорта в Удмуртской Республике на 2010-2014 годы"</t>
  </si>
  <si>
    <t>05.07.2010 – 31.12.2012</t>
  </si>
  <si>
    <t>833.1.026</t>
  </si>
  <si>
    <t>Предоставление субсидий  социально ориентированным  некоммерческим организациям</t>
  </si>
  <si>
    <t>833.1.030</t>
  </si>
  <si>
    <t>2015013</t>
  </si>
  <si>
    <t>Обеспечение мероприятий по капитальному ремонту многоквартирных домов за счёт средств бюджетов</t>
  </si>
  <si>
    <t>Закон Удмуртской Республики от 24.06.2010 №29-РЗ "О наделении органов местного самоуправления отдельными государственными полномочиями Российской Федерации по предоставлению мер социальной поддержки по обеспечению жильем ветеранов, инвалидов и семей, имеющих детей-инвалидов"</t>
  </si>
  <si>
    <t>ст.6 п.1</t>
  </si>
  <si>
    <t>17.07.2010, не установлен</t>
  </si>
  <si>
    <t>Постановление  Правительства УР от 02.05.2012 №183 "Об утверждении положения о порядке предоставления хозяйствующим субъектам Удмуртской Республики за счет средств бюджета Удмуртской Республики для реализации инвестиционных проектов субсидий на возмещение части процентной ставки по кредитам и части затрат по лизинговым платежам"</t>
  </si>
  <si>
    <t>02.05.2012, не установлен</t>
  </si>
  <si>
    <t>833.4.037</t>
  </si>
  <si>
    <t>Капитальный ремонт крыш муниципальных учреждений социальной сферы</t>
  </si>
  <si>
    <t>833.4.038</t>
  </si>
  <si>
    <t>Премирование победителей Всероссийского конкурса на звание «Самое благоустроенное городское (сельское) поселение России»</t>
  </si>
  <si>
    <t>19.12.2011, не установлен</t>
  </si>
  <si>
    <t>833.4.039</t>
  </si>
  <si>
    <t>Субсидия из бюджета Удмуртской Республики бюджетам муниципальных образований в Удмуртской Республике на реализацию наказов избирателей и повышение уровня благосостояния населения</t>
  </si>
  <si>
    <t>Субсидии на модернизацию региональных систем дошкольного образования</t>
  </si>
  <si>
    <t>Постановление Правительства Удмуртской Республики от 06.08.2013 №356 "О распределении субсидий из бюджета Удмуртской Республики, в том числе за счет  средств, поступивших  из федерального бюджета, бюджетам муниципальных  образований  в Удмуртской Республике на мероприятия  по модернизации региональной  системы дошкольного образования в Удмуртской Республике на 2013 год"</t>
  </si>
  <si>
    <t>06.08.2013 – 31.12.2013</t>
  </si>
  <si>
    <t>Строительство объектов общегражданского назначения</t>
  </si>
  <si>
    <t>субвенции бюджетам субъектов Российской Федерации на осуществление полномочий по обеспечению жильем инвалидов войны и инвалидов  боевых действий, участников Великой Отечественной войны, ветеранов боевых действий, военнослужащих,  проходивших военную службу в период с 22 июня 1941 года по 3 сентября 1945 года, граждан, награжденных знаком  "Жителю блокадного Ленинграда", лиц, работавших на военных объектах в период  Великой Отечественной войны, членов семей погибших (умерших) инвалидов войны, участников Великой Отечественной войны, ветеранов боевых действий, инвалидов и семей, детей-инвалидов</t>
  </si>
  <si>
    <t>Федеральный закон от 12.01.1995 №5-ФЗ ""О ветеранах""</t>
  </si>
  <si>
    <t>12.01.1995, не установлен</t>
  </si>
  <si>
    <t>834 Инспекция государственного строительного надзора при Министерстве строительства, архитектуры и жилищной политики Удмуртской Республики</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</si>
  <si>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</si>
  <si>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834.1.001</t>
  </si>
  <si>
    <t>ст.26.3 п.2 подп.42.2</t>
  </si>
  <si>
    <t>Постановление Правительства Удмуртской Республики от 22.12.2014 №537 "Об Инспекции государственного строительного надзора при Министерстве строительства, архитектуры и жилищной политики Удмуртской Республики"</t>
  </si>
  <si>
    <t>834.1.002</t>
  </si>
  <si>
    <t>835 Агентство печати и массовых коммуникаций Удмуртской Республики</t>
  </si>
  <si>
    <t>835.1.001</t>
  </si>
  <si>
    <t>Постановление  Правительства УР от 29.12.2014 №578 ""Об Агентстве печати и массовых коммуникаций Удмуртской республики""</t>
  </si>
  <si>
    <t>29.12.2014, не установлен</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</si>
  <si>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</si>
  <si>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835.1.002</t>
  </si>
  <si>
    <t>Расходы на производство, выпуск и распространение периодических печатных изданий</t>
  </si>
  <si>
    <t>ст.26.3 п.2 подп.38</t>
  </si>
  <si>
    <t>раз.2 п.16 абз.14</t>
  </si>
  <si>
    <t>835.1.003</t>
  </si>
  <si>
    <t>раз.2 п.16 абз.18</t>
  </si>
  <si>
    <t>835.1.004</t>
  </si>
  <si>
    <t>Резервные фонды исполнительных органов власти субъектов РФ</t>
  </si>
  <si>
    <t>835.1.005</t>
  </si>
  <si>
    <t>Республиканская целевая программа  "Доступная среда на 2011-2015гг."</t>
  </si>
  <si>
    <t>Постановление Правительства Удмуртской Республики от 01.07.2013 №269 "Об утверждении государственной программы Удмуртской Республики "Социальная защита населения" на 2013 - 2020 годы"</t>
  </si>
  <si>
    <t>19.07.2013 – 31.12.2020</t>
  </si>
  <si>
    <t>0730517</t>
  </si>
  <si>
    <t>835.1.006</t>
  </si>
  <si>
    <t>835.1.007</t>
  </si>
  <si>
    <t>835.1.008</t>
  </si>
  <si>
    <t>Модернизация материально-технической базы редакций государственных газет</t>
  </si>
  <si>
    <t>835.1.009</t>
  </si>
  <si>
    <t>Реализация мероприятий государственной программы Российской Федерации "Доступная среда на 2011-2015 годы"</t>
  </si>
  <si>
    <t>Распоряжение Правительства Удмуртской Республики от 20.05.2013 №300-р "О распределении бюджетных ассигнований за счет средств субсидии, поступившей в бюджет Удмуртской Республики из федерального бюджета на софинансирование расходов по реализации мероприятий республиканской программы "Доступная среда на 2011 - 2015 годы"</t>
  </si>
  <si>
    <t>20.05.2013 – 31.12.2013</t>
  </si>
  <si>
    <t>0735027</t>
  </si>
  <si>
    <t>Республиканская целевая программа "Развитие государственной гражданской службы Удмуртской Республики на 2014 - 2018 годы"</t>
  </si>
  <si>
    <t>Республиканская целевая программа демографического развития  Удмуртской Республики на 2011-2015 годы</t>
  </si>
  <si>
    <t>Постановление  Правительства УР от 15.07.2013 №305 "Об утверждении государственной программы Удмуртской Республики "Формирование и реализация демографической и семейной политики на 2013-2020 годы""</t>
  </si>
  <si>
    <t>15.07.2013 – 31.12.2020</t>
  </si>
  <si>
    <t>0110505</t>
  </si>
  <si>
    <t>Ежегодная литературная премия Правительства Удмуртской Республики</t>
  </si>
  <si>
    <t>Постановление  Правительства УР от 27.08.2012 №381 "О ежегодных литературных премиях Правительства Удмуртской Республики"</t>
  </si>
  <si>
    <t>раз.4 Положения п.24</t>
  </si>
  <si>
    <t>30.08.2012, не установлен</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</si>
  <si>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разработки и реализации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</si>
  <si>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Государственная поддержка Государственного унитарного предприятия "Книжное издательство "Удмуртия"</t>
  </si>
  <si>
    <t>ст.26.3 п.2 подп.20.1</t>
  </si>
  <si>
    <t>Постановление Правительства Удмуртской Республики от 17.04.1992 №147 "О мерах по защите печати и средств массовой информации на период перехода к рыночным отношениям"</t>
  </si>
  <si>
    <t>17.04.1992, не установлен</t>
  </si>
  <si>
    <t>Расходы на реализацию Указа Президента Российской Федерации от 11 октября 2012 года №1356 "О праздновании 175 - летия со дня рождения П. И. Чайковского"</t>
  </si>
  <si>
    <t>Распоряжение Президента УР от 12.07.2012 №192-РП "О праздновании 175-летия со дня рождения П.И. Чайковского"</t>
  </si>
  <si>
    <t>12.07.2012, не установлен</t>
  </si>
  <si>
    <t>9900596</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</si>
  <si>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</si>
  <si>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t>
  </si>
  <si>
    <t>2.1</t>
  </si>
  <si>
    <t>услуги по распространению негосударственными электронными СМИ материалов и сообщений о деятельности органов государственной власти</t>
  </si>
  <si>
    <t>835.1.012</t>
  </si>
  <si>
    <t>На оплату услуг по распространению негосударственными электронными СМИ материалов и сообщений о деятельности органов государственной власти Удмуртской Республики</t>
  </si>
  <si>
    <t>Федеральный закон от 27.12.1991 №2124-1 "О средствах массовой информации"</t>
  </si>
  <si>
    <t>27.12.1991, не установлен</t>
  </si>
  <si>
    <t>Распоряжение Правительства Удмуртской Республики от 27.03.2006 №279-р "О финансировании из бюджета Удмуртской Республики услуг по распространению материалов и сообщений о деятельности органов государственной власти Удмуртской Республики"</t>
  </si>
  <si>
    <t>27.03.2006, не установлен</t>
  </si>
  <si>
    <t>2.2</t>
  </si>
  <si>
    <t>на оплату услуг по распространению информационными агенствами материалов и сообщений о деятльности органов государственной власти Удмуртской Республики</t>
  </si>
  <si>
    <t>На оплату услуг по распространению информационными агентствами материалов и сообщений о деятельности органов государственной власти Удмуртской Республики</t>
  </si>
  <si>
    <t>2.3</t>
  </si>
  <si>
    <t>развитие технической базы производства и распространения телерадиопрограмм, изготовление и распространение телерадиопрограмм</t>
  </si>
  <si>
    <t>Государственная поддержка Государственного унитарного предприятия "Телерадиовещательная компания "Удмуртия"</t>
  </si>
  <si>
    <t>2.4</t>
  </si>
  <si>
    <t>Содержание корпуса ИТАР-ТАСС</t>
  </si>
  <si>
    <t>Содержание корпункта ИТАР-ТАСС в Удмуртской Республике</t>
  </si>
  <si>
    <t>Постановление Правительства Удмуртской Республики от 21.12.1998 №1210 "О финансировании материально-технического содержания корпункта ИТАР-ТАСС"</t>
  </si>
  <si>
    <t>21.12.1998, не установлен</t>
  </si>
  <si>
    <t>2.5</t>
  </si>
  <si>
    <t>создание и размещение в эфире социально-значимых теле-и радиопередач</t>
  </si>
  <si>
    <t>Распоряжение Правительства Удмуртской Республики от 30.12.2005 №1385-р "О проекте договора между Правительством Удмуртской Республики, федеральным государственным унитарным предприятием "Всероссийская государственная телевизионная и радиовещательная компания""</t>
  </si>
  <si>
    <t>30.12.2005, не установлен</t>
  </si>
  <si>
    <t>840 Министерство экономики Удмуртской Республики</t>
  </si>
  <si>
    <t>840.1.001</t>
  </si>
  <si>
    <t>Постановление  Правительства УР от 26.01.2015 №15 "Положение о Министерстве экономики Удмуртской Республики"</t>
  </si>
  <si>
    <t>26.01.2015, не установлен</t>
  </si>
  <si>
    <t>840.1.002</t>
  </si>
  <si>
    <t>Реализация мероприятий по стимулированию инновационной деятельности в Удмуртской Республике</t>
  </si>
  <si>
    <t>840.1.003</t>
  </si>
  <si>
    <t>Мероприятия по поддержке и стимулированию инвестиционной деятельности в Удмуртской Республике</t>
  </si>
  <si>
    <t>Закон Удмуртской Республики от 22.06.2006 №26-РЗ "О государственной поддержке инвестиционной деятельности в Удмуртской Республике"</t>
  </si>
  <si>
    <t>ст.10</t>
  </si>
  <si>
    <t>11.01.2007, не установлен</t>
  </si>
  <si>
    <t>840.1.004</t>
  </si>
  <si>
    <t>Указ Президента Удмуртской Республики от 04.10.2012 №180 "О мерах по реализации мероприятий по оценке эффективности деятельности исполнительных органов государственной власти  Удмуртской Республики"</t>
  </si>
  <si>
    <t>п.8</t>
  </si>
  <si>
    <t>840.1.005</t>
  </si>
  <si>
    <t>БУ УР "Центр экономического анализа и антикризисного управления"</t>
  </si>
  <si>
    <t>Постановление  Правительства УР от 15.04.2013 №161 "Об утверждении государственной программы Удмуртской Республики "Создание условий для устойчивого экономического развития Удмуртской Республики""</t>
  </si>
  <si>
    <t>15.04.2013, не установлен</t>
  </si>
  <si>
    <t>840.1.006</t>
  </si>
  <si>
    <t>Расходы на подготовку кадрового потенциала в Удмуртской Республике в сфере управления и инноваций</t>
  </si>
  <si>
    <t>840.1.007</t>
  </si>
  <si>
    <t>На оплату услуг специализированных организаций для осуществления функций по размещению заказов путём проведения торгов в форме конкурса и аукционов</t>
  </si>
  <si>
    <t>Постановление  Правительства УР от 23.12.2013 №604 "О наделении Министерства экономики Удмуртской Республики полномочиями на определение поставщиков (подрядчиков, исполнителей) для государственных заказчиков и бюджетных учреждений Удмуртской Республики путем проведения конкурсов и аукционов в электронной форме, за исключением определения поставщиков (подрядчиков, исполнителей) в строительстве (включая реконструкцию, техническое перевооружение объектов капитального строительства, ремонтно-строительные работы и приобретение объектов для нужд органов исполнительной власти Удмуртской Республики, их территориальных органов), жилищно-коммунальном хозяйстве и дорожной отрасли"</t>
  </si>
  <si>
    <t>01.01.2014, не установлен</t>
  </si>
  <si>
    <t>840.1.008</t>
  </si>
  <si>
    <t>Расходы на развитие межрегиональной и внешнеэкономической деятельности Удмуртской Республики</t>
  </si>
  <si>
    <t>п.2.7.10</t>
  </si>
  <si>
    <t>840.1.009</t>
  </si>
  <si>
    <t>АУ УР "Республиканский бизнес-инкубатор"</t>
  </si>
  <si>
    <t>Распоряжение Правительства Удмуртской Республики от 08.12.2008 №1131-р "О создании автономного учреждения Удмуртской Республики "Республиканский бизнес-инкубатор"</t>
  </si>
  <si>
    <t>08.12.2008, не установлен</t>
  </si>
  <si>
    <t>840.1.010</t>
  </si>
  <si>
    <t>Подготовка управленческих кадров для организаций народного хозяйства Российской Федерации</t>
  </si>
  <si>
    <t>Распоряжение Правительства Удмуртской Республики от 09.06.2008 №545-р "О реализации Государственного плана подготовки управленческих кадров для организаций народного хозяйства Российской Федерации в 2007/2008-2012/2013 учебных годах"</t>
  </si>
  <si>
    <t>п.3.1</t>
  </si>
  <si>
    <t>09.06.2008, не установлен</t>
  </si>
  <si>
    <t>840.1.011</t>
  </si>
  <si>
    <t>840.1.012</t>
  </si>
  <si>
    <t>840.1.013</t>
  </si>
  <si>
    <t>840.1.014</t>
  </si>
  <si>
    <t>840.1.015</t>
  </si>
  <si>
    <t>На реализацию Закона Удмуртской  Республики от 05 июля 2005 года № 38-РЗ "О государственной гражданской службе Удмуртской  Республики"</t>
  </si>
  <si>
    <t>840.1.016</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</si>
  <si>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 - военнослужащим, находящимся в отпуске по уходу за ребенком</t>
  </si>
  <si>
    <t>840.1.017</t>
  </si>
  <si>
    <t>Расходы на оказание государственных услуг автономным учреждением "Многофункциональный центр предоставления государственных и муниципальных услуг Удмуртской Республики"</t>
  </si>
  <si>
    <t>Распоряжение Правительства УР от 02.06.2008 №513-р "О создании автономного учреждения"Многофункциональный центр предоставления государственных и муниципальных услуг в городе Ижевске""</t>
  </si>
  <si>
    <t>840.1.018</t>
  </si>
  <si>
    <t>На реализацию Закона Удмуртской  Республики от 18.06.2002 № 42-РЗ "О гарантиях деятельности лиц, замещающих государственные гражданские должности Удмуртской  Республики"</t>
  </si>
  <si>
    <t>840.1.019</t>
  </si>
  <si>
    <t>840.1.020</t>
  </si>
  <si>
    <t>840.3.021</t>
  </si>
  <si>
    <t>Мероприятия по поддержке и стимулированию развития малого и среднего предпринимательства в Удмуртской Республике</t>
  </si>
  <si>
    <t>Закон Удмуртской Республики от 08.10.2008 №34-РЗ "О Развитии малого и среднего предпринимательства"</t>
  </si>
  <si>
    <t>08.10.2008, не установлен</t>
  </si>
  <si>
    <t>840.3.022</t>
  </si>
  <si>
    <t>Субсидии на государственную поддержку малого предпринимательства, включая крестьянские (фермерские) хозяйства</t>
  </si>
  <si>
    <t>п.2.4.10</t>
  </si>
  <si>
    <t>1445064</t>
  </si>
  <si>
    <t>840.3.023</t>
  </si>
  <si>
    <t>840.4.025</t>
  </si>
  <si>
    <t>Предоставление бюджетных ассигнований инвестиционного фонда Удмуртской Республики на реализацию инвестиционных проектов государственно-частного партнерства</t>
  </si>
  <si>
    <t>Распоряжение Правительства Удмуртской Республики от 10.06.2013 №244 ""Об утверждении Положения об Инвестиционном фонде Удмуртской Республики""</t>
  </si>
  <si>
    <t>10.06.2013, не установлен</t>
  </si>
  <si>
    <t>841 Агентство инвестиционного развития Удмуртской Республики</t>
  </si>
  <si>
    <t>841.1.001</t>
  </si>
  <si>
    <t>Постановление Правительства Удмуртской Республики от 24.02.2015 №51 "Об Агентстве инвестиционного развития Удмуртской Республики"</t>
  </si>
  <si>
    <t>25.02.2015, не установлен</t>
  </si>
  <si>
    <t>842 Министерство промышленности и торговли Удмуртской Республики</t>
  </si>
  <si>
    <t>842.1.001</t>
  </si>
  <si>
    <t>Постановление Правительства Удмуртской Республики от 22.12.2014 №550 "О Министерстве промышленности и торговли Удмуртской Республики"</t>
  </si>
  <si>
    <t>раз.2 п.8 подп.4</t>
  </si>
  <si>
    <t>842.1.002</t>
  </si>
  <si>
    <t>Приобретение спецпродукции</t>
  </si>
  <si>
    <t>16.10.2013, не установлен</t>
  </si>
  <si>
    <t>842.1.003</t>
  </si>
  <si>
    <t>Реализация Закона Удмуртской Республики от 18 июня 2002 года № 42-РЗ "О гарантиях деятельности лиц, замещающих государственные должности Удмуртской Республики"</t>
  </si>
  <si>
    <t>842.1.004</t>
  </si>
  <si>
    <t>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</si>
  <si>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842.1.005</t>
  </si>
  <si>
    <t>842.1.009</t>
  </si>
  <si>
    <t>Участие Удмуртии в выставках и ярмарках</t>
  </si>
  <si>
    <t>842.1.010</t>
  </si>
  <si>
    <t>842.1.011</t>
  </si>
  <si>
    <t>Повышение эффективности расходов бюджета Удмуртской Республики</t>
  </si>
  <si>
    <t>Детское и школьное питание</t>
  </si>
  <si>
    <t>1930497</t>
  </si>
  <si>
    <t>Сохранение и создание рабочих мест для инвалидов в организациях Общероссийской общественной организации инвалидов "Всероссийское ордена Трудового Красного Знамени общество слепых", расположенных на территории Удмуртской Республики</t>
  </si>
  <si>
    <t>Постановление  Правительства УР от 24.01.2011 №6 "Об утверждении Положения о предоставлении организациям Общероссийской общественной организации инвалидов "Всероссийское ордена Трудового Красного Знамени общество слепых", расположенным на территории Удмуртской Республики, субсидий на возмещение части затрат на приобретение основных средств"</t>
  </si>
  <si>
    <t>29.04.2011, не установлен</t>
  </si>
  <si>
    <t>Развитие обрабатывающих производств</t>
  </si>
  <si>
    <t>Постановление  Правительства УР от 20.05.2013 №201 "Об утверждении государственной программы Удмуртской Республики "Развитие промышленности и повышение ее конкурентоспособности"</t>
  </si>
  <si>
    <t>Постановление Правительства Удмуртской Республики от 25.03.2013 №130 "Об утверждении Положения о предоставлении организациям - головным исполнителям (исполнителям) государственного оборонного заказа субсидии на возмещение затрат, связанных с производством (реализацией) товаров, выполнением работ, оказанием услуг"</t>
  </si>
  <si>
    <t>25.03.2013, не установлен</t>
  </si>
  <si>
    <t>Развитие промышленного сектора и обеспечение трудовой адаптации осужденных в учреждениях уголовно-исполнительной системы Удмуртской Республики</t>
  </si>
  <si>
    <t>842.4.016</t>
  </si>
  <si>
    <t>Развитие промышленного сектора и трудовая адаптация осужденных в учреждениях уголовно-исполнительной системы, расположенных на территории  Удмуртской Республики</t>
  </si>
  <si>
    <t>Закон Российской Федерации от 21.07.1993 №5473-1 "Об учреждениях и органах, исполняющих уголовные наказания в виде лишения свободы"</t>
  </si>
  <si>
    <t>ст.10.1</t>
  </si>
  <si>
    <t>19.08.1993, не установлен</t>
  </si>
  <si>
    <t>843 Министерство социальной, семейной и демографической политики Удмуртской Республики</t>
  </si>
  <si>
    <t>843.1.001</t>
  </si>
  <si>
    <t>843.1.002</t>
  </si>
  <si>
    <t>организация и обеспечения отдыха и оздоровления детей (за исключением организации отдыха детей в каникулярное время)</t>
  </si>
  <si>
    <t>843.1.003</t>
  </si>
  <si>
    <t>Оздоровление детей</t>
  </si>
  <si>
    <t>ст.26.3 п.2 подп.24.3</t>
  </si>
  <si>
    <t>Постановление Правительства Удмуртской Республики от 28.12.2009 №382 "Об организации и обеспечении оздоровления и отдыха детей в Удмуртской Республике"</t>
  </si>
  <si>
    <t>п.7, 8</t>
  </si>
  <si>
    <t>01.01.2010, не установлен</t>
  </si>
  <si>
    <t>0725065</t>
  </si>
  <si>
    <t>843.1.004</t>
  </si>
  <si>
    <t>Расходы на оказание государственной услуги "Стационарное социальное обслуживание в домах-интернатах для престарелых и инвалидов"</t>
  </si>
  <si>
    <t>Постановление  Правительства УР от 22.12.2014 №541 "Об утверждении Порядка приема граждан в стационарные организации социального обслуживания со специальным социальным обслуживанием"</t>
  </si>
  <si>
    <t>п.6 Порядка</t>
  </si>
  <si>
    <t>0730345</t>
  </si>
  <si>
    <t>843.1.005</t>
  </si>
  <si>
    <t>Расходы на оказание государственной услуги "Стационарное социальное обслуживание в психоневрологических интернатах"</t>
  </si>
  <si>
    <t>0730346</t>
  </si>
  <si>
    <t>843.1.006</t>
  </si>
  <si>
    <t>Расходы на оказание государственной услуги "Стационарное социальное обслуживание  в детских домах-интернатах для умственно отсталых детей"</t>
  </si>
  <si>
    <t>0730347</t>
  </si>
  <si>
    <t>843.1.007</t>
  </si>
  <si>
    <t>Расходы на оказание государственной услуги "Предоставление образовательных услуг: начальное профессиональное образование, среднее профессиональное образование"</t>
  </si>
  <si>
    <t>0730348</t>
  </si>
  <si>
    <t>843.1.008</t>
  </si>
  <si>
    <t>Расходы на оказание государственной услуги "Социальное обслуживание в социально-реабилитационных центрах для несовершеннолетних"</t>
  </si>
  <si>
    <t>0730388</t>
  </si>
  <si>
    <t>843.1.009</t>
  </si>
  <si>
    <t>Расходы на оказание государственной услуги "Социальное обслуживание в реабилитационных центрах для детей и подростков с ограниченными возможностями"</t>
  </si>
  <si>
    <t>0730389</t>
  </si>
  <si>
    <t>843.1.010</t>
  </si>
  <si>
    <t>Централизованные мероприятия Министерства социальной защиты населения Удмуртской Республики</t>
  </si>
  <si>
    <t>843.1.011</t>
  </si>
  <si>
    <t>Республиканская целевая программа по обеспечению правопорядка и общественной безопасности в Удмуртской Республике на 2011-2015 годы</t>
  </si>
  <si>
    <t>843.1.012</t>
  </si>
  <si>
    <t>Расходы по перевозке в пределах Удмуртской Республики несовершеннолетних, самовольно ушедших из семей, детских домов, школ-интернатов, специальных учебно-воспитательных и иных детских учреждений</t>
  </si>
  <si>
    <t>843.1.013</t>
  </si>
  <si>
    <t>843.1.014</t>
  </si>
  <si>
    <t>Территориальные органы</t>
  </si>
  <si>
    <t>843.1.015</t>
  </si>
  <si>
    <t>Мероприятия по обеспечению пожарной безопасности в органах и учреждениях социальной защиты населения</t>
  </si>
  <si>
    <t>843.1.017</t>
  </si>
  <si>
    <t>Расходы на оказание государственной услуги "Социальное обслуживание в социально-реабилитационных центрах для граждан пожилого возраста и инвалидов"</t>
  </si>
  <si>
    <t>0730390</t>
  </si>
  <si>
    <t>843.1.019</t>
  </si>
  <si>
    <t>Республиканская целевая программа "Повышение эффективности расходов бюджета Удмуртской Республики (2011-2013 годы)"</t>
  </si>
  <si>
    <t>843.1.021</t>
  </si>
  <si>
    <t>843.1.022</t>
  </si>
  <si>
    <t>843.1.024</t>
  </si>
  <si>
    <t>Расходы на оказание государственной услуги "Социальное обслуживание в комплексных центрах социального обслуживания населения"</t>
  </si>
  <si>
    <t>0730568</t>
  </si>
  <si>
    <t>Расходы на оказание государственной услуги "Социальное обслуживание в центрах социальной помощи семье и детям"</t>
  </si>
  <si>
    <t>0730569</t>
  </si>
  <si>
    <t>Расходы на подготовку учреждений социальной сферы к отопительному сезону, новому учебному году и выполнению требований по лицензированию</t>
  </si>
  <si>
    <t>Распоряжение Правительства Удмуртской Республики от 16.06.2014 №398-р "О направлении бюджетных ассигнований на подготовку государственных учреждений Удмуртской Республики к отопительному сезону, новому учебному году и выполнению требований по лицензированию"</t>
  </si>
  <si>
    <t>17.06.2014, не установлен</t>
  </si>
  <si>
    <t>0730580</t>
  </si>
  <si>
    <t>На реализацию Закона Удмуртской Республики от 05 июля 2005 года № 38-РЗ "О государственной гражданской службе Удмуртской Республики"</t>
  </si>
  <si>
    <t>Расходы на обеспечение деятельности учреждений, в том числе на укрепление материально-технической базы, проведение ремонта, производимые за счет безвозмездных поступлений от физических и юридических лиц в виде благотворительной и спонсорской помощи, добровольных пожертвований</t>
  </si>
  <si>
    <t>Постановление  Правительства УР от 08.12.2014 №510 "О министерстве социальной, семейной и демографической политики Удмуртской Республики"</t>
  </si>
  <si>
    <t>03.02.2015, не установлен</t>
  </si>
  <si>
    <t>9900584</t>
  </si>
  <si>
    <t>Реализация региональных программ повышения эффективности бюджетных расходов</t>
  </si>
  <si>
    <t>На реализацию обязательств по Генеральному Соглашению о сотрудничестве между Правительством Удмуртской Республики и Российским детским фондом</t>
  </si>
  <si>
    <t>Генеральное соглашение от 24.06.2011 №6-РПЗ-ПРС "Реализация обязательств по Генеральному соглашению о сотрудничестве между Правительством Удмуртской Республики и Российским детским фондом"</t>
  </si>
  <si>
    <t>24.06.2011 – 31.12.2014</t>
  </si>
  <si>
    <t>0460220</t>
  </si>
  <si>
    <t>Социальная помощь населению</t>
  </si>
  <si>
    <t>16.12.2013 – 31.12.2014</t>
  </si>
  <si>
    <t>Расходы на подготовку учреждений социальной сферы к отопительному сезону, новому учебному году и выполнения требований лицензирования</t>
  </si>
  <si>
    <t>Расходы на стимулирование руководителей исполнительных органов государственной власти Удмуртской Республики в зависимости от показателей результативности и профессиональной служебной деятельности</t>
  </si>
  <si>
    <t>Закон Удмуртской Республики от 23.12.2004 №89-РЗ "Об адресной социальной защите населения в Удмуртской Республике"</t>
  </si>
  <si>
    <t>23.12.2004, не установлен</t>
  </si>
  <si>
    <t>Реализация мероприятий по улучшению положения и качества жизни пожилых людей</t>
  </si>
  <si>
    <t>Республиканская целевая программа демографического развития Удмуртской Республики на 2011-2015 годы</t>
  </si>
  <si>
    <t>Расходы на приобретение одежды и обуви для школьников из малоимущих семей, а также семей оказавшихся в трудной жизненной ситуации</t>
  </si>
  <si>
    <t>Адаптация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"Доступная среда"</t>
  </si>
  <si>
    <t>Постановление Правительства Удмуртской Республики от 22.11.2010 №357 "Об утверждении Республиканской целевой программы "Доступная среда" (на 2011-2015 годы)"</t>
  </si>
  <si>
    <t>раз.5</t>
  </si>
  <si>
    <t>22.11.2010 – 31.12.2015</t>
  </si>
  <si>
    <t>843.2.033</t>
  </si>
  <si>
    <t>Постановление Правительства Удмуртской Республики от 24.04.2006 №35 "Об утверждении норм материального обеспечения детей-сирот и детей, оставшихся без попечения родителей, лиц из числа детей-сирот и детей, оставшихся без поппечения родителей , обучающихся и воспитывающихся в образовательных учреждениях, находящихся в ведении исполнительных органов государственной власти УР или оганов местного самоуправления в УР"</t>
  </si>
  <si>
    <t>24.06.2006, не установлен</t>
  </si>
  <si>
    <t>843.2.034</t>
  </si>
  <si>
    <t>Выплата стипендий учащимся организаций среднего профессионального образования</t>
  </si>
  <si>
    <t>Постановление Правительства Удмуртской Республики от 14.02.2005 №15 "Об утверждении Порядка назначения стипендий обучающимся по очной форме обучения в государственных профессиональных образовательных организациях Удмуртской Республики"</t>
  </si>
  <si>
    <t>10.03.2005, не установлен</t>
  </si>
  <si>
    <t>843.2.035</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</si>
  <si>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</si>
  <si>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Закон Удмуртской Республики от 29.12.2004 №92-РЗ "О мерах социальной поддержки работников государственных учреждений Удмуртской Республики"</t>
  </si>
  <si>
    <t>ст.16 п.1</t>
  </si>
  <si>
    <t>19.01.2005, не установлен</t>
  </si>
  <si>
    <t>843.2.036</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</si>
  <si>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женщинам-военнослужащим, находящимся в отпуске уходу за ребенком</t>
  </si>
  <si>
    <t>0730419</t>
  </si>
  <si>
    <t>843.2.037</t>
  </si>
  <si>
    <t>Оказание единовременной материальной помощи семьям, направляющим детей-инвалидов на продолжительное лечение или операцию за пределы Удмуртской Республики</t>
  </si>
  <si>
    <t>843.2.038</t>
  </si>
  <si>
    <t>Доплаты к пенсиям государственных служащих субъектов Российской Федерации и муниципальных служащих</t>
  </si>
  <si>
    <t>Закон Удмуртской Республики от 15.12.2009 №60-РЗ "О пенсионном обеспечении государственных гражданских служащих Удмуртской Республики"</t>
  </si>
  <si>
    <t>ст.4</t>
  </si>
  <si>
    <t>предоставление материальной и иной помощи для погребения</t>
  </si>
  <si>
    <t>843.2.039</t>
  </si>
  <si>
    <t>Выплата социального пособия на погребение и возмещение расходов по гарантированному перечню услуг по погребению за счет бюджетов субъектов Российской Федерации и местных бюджетов</t>
  </si>
  <si>
    <t>ст.26.3 п.2 подп.41</t>
  </si>
  <si>
    <t>843.2.040</t>
  </si>
  <si>
    <t>Ежемесячное пособие на ребенка</t>
  </si>
  <si>
    <t>843.2.041</t>
  </si>
  <si>
    <t>Обеспечение мер социальной поддержки ветеранов труда (ежемесячная денежная выплата и ежемесячная денежная компенсация расходов на оплату жилого помещения и коммунальных услуг)</t>
  </si>
  <si>
    <t>843.2.042</t>
  </si>
  <si>
    <t>843.2.043</t>
  </si>
  <si>
    <t>843.2.044</t>
  </si>
  <si>
    <t>843.2.045</t>
  </si>
  <si>
    <t>На реализацию Указа Президента Удмуртской Республики от 16 июня 2009 года №173 "Об организации чествования супружеских пар, отмечающих 50-, 55-, 60-, 65-, 70- и 75-летие совместной жизни"</t>
  </si>
  <si>
    <t>Указ Президента Удмуртской Республики от 16.06.2009 №173 "Об организации чествования супружеских пар, отмечающих 50-, 55-, 60-, 65-, 70- и 75-летие совместной жизни"</t>
  </si>
  <si>
    <t>01.03.2009, не установлен</t>
  </si>
  <si>
    <t>843.2.046</t>
  </si>
  <si>
    <t>На реализацию льгот гражданам, имеющим звание "Почетный гражданин Удмуртской Республики"</t>
  </si>
  <si>
    <t>843.2.047</t>
  </si>
  <si>
    <t>Пособия по беременности и родам безработным женщинам</t>
  </si>
  <si>
    <t>843.2.048</t>
  </si>
  <si>
    <t>На реализацию Закона Удмуртской Республики от 7 октября 2005 года №52-РЗ "Об учреждении знака отличия "Материнская слава"</t>
  </si>
  <si>
    <t>Закон Удмуртской Республики от 07.10.2005 №52-РЗ "Об учреждении знака отличия "Материнская слава""</t>
  </si>
  <si>
    <t>843.2.049</t>
  </si>
  <si>
    <t>На реализацию Закона Удмуртской Республики от 14 июня 2007 года №30-РЗ "О ежегодной денежной выплате инвалидам боевых действий, проходившим военную службу по призыву"</t>
  </si>
  <si>
    <t>Закон Удмуртской Республики от 14.06.2007 №30-РЗ "О ежегодной денежной выплате инвалидам боевых действий, проходившим военную службу по призыву"</t>
  </si>
  <si>
    <t>20.07.2007, не установлен</t>
  </si>
  <si>
    <t>1.54</t>
  </si>
  <si>
    <t>843.2.050</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</si>
  <si>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(автомобильный и электротранспорт)</t>
  </si>
  <si>
    <t>Постановление Правительства Удмуртской Республики от 19.12.2005 №170 "О  предоставления мер социальной поддержки по проезду на городском транспорте общего пользования и автомобильном транспорте пригородного сообщения  отдельным категориям граждан в Удмуртской Республике"</t>
  </si>
  <si>
    <t>01.02.2006, не установлен</t>
  </si>
  <si>
    <t>0710363</t>
  </si>
  <si>
    <t>1.55</t>
  </si>
  <si>
    <t>843.2.051</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</si>
  <si>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(внутренний водный транспорт)</t>
  </si>
  <si>
    <t>Постановление Правительства Удмуртской Республики от 13.03.2006 №25 "О предоставлении мер социальной поддержки по проезду на внутреннем водном транспорте пригородного и городского сообщения  отдельным категориям граждан в Удмуртской Республике"</t>
  </si>
  <si>
    <t>п.1, п.3</t>
  </si>
  <si>
    <t>13.03.2006, не установлен</t>
  </si>
  <si>
    <t>0710364</t>
  </si>
  <si>
    <t>1.56</t>
  </si>
  <si>
    <t>843.2.052</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</si>
  <si>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(железнодорожный транспорт пригородного сообщения)</t>
  </si>
  <si>
    <t>Постановление Правительства Удмуртской Республики от 26.12.2005 №175 "О  предоставлении мер социальной поддержки по проезду на железнодорожном транспорте в поездах пригородного сообщения для отдельных категорий граждан в Удмуртской Республике"</t>
  </si>
  <si>
    <t>0710365</t>
  </si>
  <si>
    <t>1.57</t>
  </si>
  <si>
    <t>843.2.053</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</si>
  <si>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(междугородный автомобильный транспорт внутриреспубликанского сообщения)</t>
  </si>
  <si>
    <t>Постановление Правительства Удмуртской Республики от 29.12.2005 №186 "О порядке предоставления мер социальной поддержки по бесплатному проезду на междугородном автомобильном транспорте внутриреспубликанского сообщения для отдельных категорий граждан в Удмуртской Республике"</t>
  </si>
  <si>
    <t>п.1, п.5</t>
  </si>
  <si>
    <t>0710366</t>
  </si>
  <si>
    <t>1.58</t>
  </si>
  <si>
    <t>843.2.054</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</si>
  <si>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(проезд пенсионеров до садоогородов в летний период)</t>
  </si>
  <si>
    <t>Указ Президента Удмуртской Республики от 30.03.2009 №63 "О предоставлении меры социальной поддержки по проезду на автомобильном транспорте общего пользования пригородного сообщения пенсионерам в Удмуртской Республике"</t>
  </si>
  <si>
    <t>30.03.2009, не установлен</t>
  </si>
  <si>
    <t>0710368</t>
  </si>
  <si>
    <t>1.59</t>
  </si>
  <si>
    <t>843.2.055</t>
  </si>
  <si>
    <t>Обеспечение мер социальной поддержки реабилитированных лиц и лиц, признанных пострадавшими от политических репрессий (ежемесячная денежная выплата и ежемесячная денежная компенсация расходов на оплату жилого помещения и коммунальных услуг)</t>
  </si>
  <si>
    <t>1.60</t>
  </si>
  <si>
    <t>843.2.056</t>
  </si>
  <si>
    <t>Предоставление социальных гарантий "Героям Социалистического труда и полным кавалерам ордена Трудовой Славы"</t>
  </si>
  <si>
    <t>Постановление Правительства Удмуртской Республики от 29.05.2006 №59 "О порядке реализации мер социальной поддержки, Героям Советского Союза, Героям Российской Федерации, полным кавалерам ордена Славы, Героям Социалистического труда и полным кавалерам ордена Трудовой Славы"</t>
  </si>
  <si>
    <t>п.5Порядка</t>
  </si>
  <si>
    <t>08.06.2006, не установлен</t>
  </si>
  <si>
    <t>9905198</t>
  </si>
  <si>
    <t>1.61</t>
  </si>
  <si>
    <t>843.2.058</t>
  </si>
  <si>
    <t>Оказание государственной социальной помощи в виде социальных услуг по предоставлению  при наличии медицинских показаний путевок на санаторно-курортное лечение, и бесплатного проезда на междугородном транспорте к месту лечения и обратно</t>
  </si>
  <si>
    <t>0715194</t>
  </si>
  <si>
    <t>1.62</t>
  </si>
  <si>
    <t>843.2.071</t>
  </si>
  <si>
    <t>Единовременная денежная выплата нуждающимся в поддержке семьям при рождении в семье после 31 декабря 2012 года третьего и последующих детей</t>
  </si>
  <si>
    <t>1.63</t>
  </si>
  <si>
    <t>Республиканская целевая программа "Организация отдыха, оздоровления и занятости детей, подростков и молодежи в Удмуртской Республике(2011-2015 годы)"</t>
  </si>
  <si>
    <t>Постановление Правительства Удмуртской Республики от 30.05.2011 №170 "Об утверждении республиканской целевой программы "Организация отдыха, оздоровления и занятости детей, подростков и молодежи в Удмуртской Республике на 2011-2015 годы""</t>
  </si>
  <si>
    <t>05.03.2012 – 31.12.2015</t>
  </si>
  <si>
    <t>0430523</t>
  </si>
  <si>
    <t>1.64</t>
  </si>
  <si>
    <t>Реализация мероприятий государственной программ Российской Федерации "Доступная среда" на 2011 - 2015 годы</t>
  </si>
  <si>
    <t>Соглашение от 07.05.2014 №14-С-13-ГП-29 "О предоставлении в 2014 году субсидии из федерального бюджета бюджету Удмуртской Республики"</t>
  </si>
  <si>
    <t>07.05.2014, не установлен</t>
  </si>
  <si>
    <t>1.65</t>
  </si>
  <si>
    <t>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t>
  </si>
  <si>
    <t>Распоряжение Правительства Российской Федерации от 23.09.2014 №1879-Р "Распределение иных межбюджетных трансфертов, предоставляемых в 2014 году из федерального бюджета бюджетам субъектов российской федерации на финансовое обеспечение мероприятий, связанных с санаторно-курортным лечением граждан, имеющих право на получение набора социальных услуг в части предоставления при наличии медицинских показаний путевок на санаторно-курортное лечение и бесплатного проезда на междугородном транспорте к месту лечения и обратно, в санаторно-курортных организациях, расположенных в республике Крым и г. Севастополе, и предоставлением бесплатного проезда на междугородном транспорте к месту лечения и обратно в указанные санаторно-курортные организации"</t>
  </si>
  <si>
    <t>23.09.2014, не установлен</t>
  </si>
  <si>
    <t>0715407</t>
  </si>
  <si>
    <t>1.66</t>
  </si>
  <si>
    <t>Постановление Правительства Удмуртской Республики от 18.08.2014 №322 "О порядке предоставления в 2014 году единовременной выплаты на приобретение жилого помещения гражданам, поястоянно проживающим в жилых помещениях, закрепленных за бюджетным стационарным учреждением социального обслуживания Удмуртской Республики "Глазовский психо-неврологический интернат", и совместно проживающим с ними членам их семей"</t>
  </si>
  <si>
    <t>18.08.2014, не установлен</t>
  </si>
  <si>
    <t>1.67</t>
  </si>
  <si>
    <t>Закон Удмуртской Республики от 05.05.2006 №13-РЗ "О мерах социальной поддержки многодетных семей"</t>
  </si>
  <si>
    <t>ст.10 п.1</t>
  </si>
  <si>
    <t>12.05.2006, не установлен</t>
  </si>
  <si>
    <t>1.68</t>
  </si>
  <si>
    <t>На выплату единовременного денежного пособия в Удмуртской Республике при усыновлении или удочерении</t>
  </si>
  <si>
    <t>Постановление Правительства Удмуртской Республики от 21.12.2009 №369 "Об утверждении Положения о порядке и условиях предоставления единовременного денежного пособия в Удмуртской Республике при усыновлении или удочерении"</t>
  </si>
  <si>
    <t>раз.2 п.14</t>
  </si>
  <si>
    <t>1.69</t>
  </si>
  <si>
    <t>Единовременное денежное вознаграждение для награжденных (одного из родителей или одинокого отца) знаком отличия "Родительская слава"</t>
  </si>
  <si>
    <t>Закон Удмуртской Республики от 25.12.2013 №89-РЗ "Об учреждении знака отличия "Родительская слава""</t>
  </si>
  <si>
    <t>25.12.2013 – 31.12.2014</t>
  </si>
  <si>
    <t>1.70</t>
  </si>
  <si>
    <t>Предоставление безвозмездных субсидий многодетным семьям, признанным нуждающимися в улучшении жилищных условий, на строительство, реконструкцию, капитальный ремонт и приобретение жилых помещений</t>
  </si>
  <si>
    <t>1.71</t>
  </si>
  <si>
    <t>Организация социальной поддержки детей-сирот и детей, оставшихся без попечения родителей</t>
  </si>
  <si>
    <t>Закон Удмуртской Республики от 06.03.2007 №2-РЗ "О мерах по социальной поддержке детей-сирот и детей, оставшихся без попечения родителей"</t>
  </si>
  <si>
    <t>ст.20</t>
  </si>
  <si>
    <t>06.03.2007, не установлен</t>
  </si>
  <si>
    <t>1.72</t>
  </si>
  <si>
    <t>Субсидии отдельным общественным организациям и иным некоммерческим объединениям</t>
  </si>
  <si>
    <t>ст.5</t>
  </si>
  <si>
    <t>1.73</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</si>
  <si>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</si>
  <si>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Создание и организация деятельности комиссий по делам несовершеннолетних и защите их прав</t>
  </si>
  <si>
    <t>ст.26.3 п.2 подп.24.1</t>
  </si>
  <si>
    <t>Закон Удмуртской Республики от 23.06.2006 №29-РЗ "О наделении органов местного самоуправления в УР государственными полномочиями по созданию и организации деятельности комиссии по делам несовершеннолетних и защите их прав"</t>
  </si>
  <si>
    <t>23.06.2006, не установлен</t>
  </si>
  <si>
    <t>0110435</t>
  </si>
  <si>
    <t>1.74</t>
  </si>
  <si>
    <t>организация и осуществление деятельности по опеке и попечительству</t>
  </si>
  <si>
    <t>Социальная поддержка детей-сирот и детей, оставшихся бех попечения родителей, переданных в приемные семьи</t>
  </si>
  <si>
    <t>ст.26.3 п.2 подп.24.2</t>
  </si>
  <si>
    <t>1.75</t>
  </si>
  <si>
    <t>Организация и осуществление деятельности по опеке и попечительству в отношении несовершеннолетних</t>
  </si>
  <si>
    <t>Закон Удмуртской Республики от 17.03.2008 №6-РЗ "О наделении органов местного самоуправления в Удмуртской Республике отдельными государственными полномочиями по опеке и попечительству в отношении несовершеннолетних"</t>
  </si>
  <si>
    <t>26.03.2008, не установлен</t>
  </si>
  <si>
    <t>1.76</t>
  </si>
  <si>
    <t>Выплата денежных средств на содержание детей, находящихся под опекой (попечительством)</t>
  </si>
  <si>
    <t>Закон Удмуртской Республики от 20.04.2015 №19-РЗ "«О патронатном воспитании в Удмуртской Республике»"</t>
  </si>
  <si>
    <t>21.04.2015, не установлен</t>
  </si>
  <si>
    <t>1.77</t>
  </si>
  <si>
    <t>1.78</t>
  </si>
  <si>
    <t>1.79</t>
  </si>
  <si>
    <t>Постановление Правительства Удмуртской Республики от 01.11.2010 №322 "Об утверждении республиканской целевой программы "Развитие информационного общества  в Удмуртской Республике (2011-2015 годы)"</t>
  </si>
  <si>
    <t>1.80</t>
  </si>
  <si>
    <t>Проведение информационно-просветительской работы среди населения</t>
  </si>
  <si>
    <t>На осуществление переданных полномочий РФ по предоставлению отдельных мер социальной поддержки граждан, подвергшихся воздействию радиации</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</si>
  <si>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</si>
  <si>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Федеральный закон от 10.01.2002 №2-ФЗ "О социальных гарантиях гражданам, подвергшимся радиационному воздействию вследствие ядерных испытаний на семипалатинском полигоне"</t>
  </si>
  <si>
    <t>10.01.2002, не установлен</t>
  </si>
  <si>
    <t>государственные единовременные пособия и ежемесячные денежные компенсации гражданам при возникновении поствакцинальных осложнений</t>
  </si>
  <si>
    <t>843.2.063</t>
  </si>
  <si>
    <t>Государственные единовременные пособия и ежемесячные денежные компенсации гражданам при возникновении поствакцинальных осложнений</t>
  </si>
  <si>
    <t>Федеральный закон от 17.09.1998 №157-ФЗ "Об иммунопрофилактике инфекционных болезней"</t>
  </si>
  <si>
    <t>гл.5 ст.20</t>
  </si>
  <si>
    <t>4.3</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</si>
  <si>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</si>
  <si>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843.2.064</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</si>
  <si>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</si>
  <si>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Федеральный закон от 25.04.2002 №40-ФЗ "Об обязательном страховании гражданской ответственности владельцев транспортных средств"</t>
  </si>
  <si>
    <t>ст.17 п.1</t>
  </si>
  <si>
    <t>07.09.2005, не установлен</t>
  </si>
  <si>
    <t>п.1Правил</t>
  </si>
  <si>
    <t>10.12.2005, не установлен</t>
  </si>
  <si>
    <t>0715280</t>
  </si>
  <si>
    <t>4.4</t>
  </si>
  <si>
    <t>обеспечение мер социальной поддержки лиц, награжденным знаком "Почетный донор России", "Почетный донор СССР"</t>
  </si>
  <si>
    <t>843.2.065</t>
  </si>
  <si>
    <t>Обеспечение мер социальной поддержки для лиц, награжденных знаком "Почетный донор СССР", "Почетный донор России"</t>
  </si>
  <si>
    <t>Федеральный закон от 20.07.2012 №125-ФЗ "О донорстве крови и ее компонентов"</t>
  </si>
  <si>
    <t>20.07.2012, не установлен</t>
  </si>
  <si>
    <t>4.5</t>
  </si>
  <si>
    <t>оплата жилищно-коммунальных услуг отдельным категориям граждан</t>
  </si>
  <si>
    <t>843.2.066</t>
  </si>
  <si>
    <t>Оплата жилищно-коммунальных услуг отдельным категориям граждан</t>
  </si>
  <si>
    <t>Федеральный закон от 24.11.1995 №181-ФЗ "О социальной защите инвалидов в Российской Федерации"</t>
  </si>
  <si>
    <t>гл.4 ст.28.2</t>
  </si>
  <si>
    <t>Постановление Правительства Удмуртской Республики от 03.06.2009 №139 "О предоставлении мер социальной поддержки по оплате жилого помещения и коммунальных услуг отдельным категориям граждан, проживающим в Удмуртской Республике, в денежной форме"</t>
  </si>
  <si>
    <t>31.08.2009, не установлен</t>
  </si>
  <si>
    <t>4.6</t>
  </si>
  <si>
    <t>перевозка несовершеннолетних, самостоятельно ушедших из семей, детских домов, школ-интернатов, специальных учебно-воспитательных учреждений</t>
  </si>
  <si>
    <t>843.2.067</t>
  </si>
  <si>
    <t>Перевозка несовершеннолетних, самостоятельно ушедших из семей, детских домов, школ-интернатов, специальных учебно-воспитательных учреждений</t>
  </si>
  <si>
    <t>Федеральный закон от 24.06.1999 №120-ФЗ "Об основах системы профилактики безнадзорности и правонарушений несовершеннолетних"</t>
  </si>
  <si>
    <t>гл.2 ст.25 п.3</t>
  </si>
  <si>
    <t>4.7</t>
  </si>
  <si>
    <t>единовременное пособие беременной жене военнослужащего, проходящего военную службу по призыву, а также ежемесячное пособие на ребенка  служащего, проходившего военную службу по призыву</t>
  </si>
  <si>
    <t>843.2.068</t>
  </si>
  <si>
    <t>Единовременное пособие беременной жене военнослужащего, проходящего военную службу по призыву, а также ежемесячное пособие на ребенка служащего, проходящего военную службу по призыву</t>
  </si>
  <si>
    <t>Федеральный закон от 19.05.1995 №81-ФЗ "О государственных пособиях гражданам, имеющим детей"</t>
  </si>
  <si>
    <t>гл.1 ст.4 абз.7</t>
  </si>
  <si>
    <t>4.8</t>
  </si>
  <si>
    <t>обеспечение техническими средствами реабилитации, включая изготовление и ремонт протезно-ортопедических изделий</t>
  </si>
  <si>
    <t>843.2.069</t>
  </si>
  <si>
    <t>Субвенции бюджетам субъектов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t>
  </si>
  <si>
    <t>Постановление Правительства Российской Федерации от 05.12.2011 №2174-р "Об утверждении Соглашения между Министерством здравоохранения и социального развития Российской Федерации и Правительством Удмуртской Республики"</t>
  </si>
  <si>
    <t>ст.1 п.2</t>
  </si>
  <si>
    <t>05.12.2011, не установлен</t>
  </si>
  <si>
    <t>0715130</t>
  </si>
  <si>
    <t>4.9</t>
  </si>
  <si>
    <t>Расходы на выплату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</si>
  <si>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гл.1 ст.4 абз.6</t>
  </si>
  <si>
    <t>4.10</t>
  </si>
  <si>
    <t>расходы на выплату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</si>
  <si>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Расходы на выплату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</si>
  <si>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4.11</t>
  </si>
  <si>
    <t>расходы на выплату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</si>
  <si>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Расходы на выплату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</si>
  <si>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4.12</t>
  </si>
  <si>
    <t>расходы на выплату пособий по беременности и родам женщинам, уволенным в связи с ликвидацией организаций, прекращением деятельности (полномочий) физическими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</si>
  <si>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Расходы на выплату пособий по беременности и родам женщинам, уволенным в связи с ликвидацией организаций, прекращением деятельности (полномочий) физическими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</si>
  <si>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4.13</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</si>
  <si>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</si>
  <si>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9905225</t>
  </si>
  <si>
    <t>4.14</t>
  </si>
  <si>
    <t>Выплата единовременных пособий при всех формах устройства детей, лишенных родительского попечения, в семью</t>
  </si>
  <si>
    <t>844 Министерство природных ресурсов и охраны окружающей среды Удмуртской Республики</t>
  </si>
  <si>
    <t>организация и осуществление региональных и межмуниципальных программ и проектов в области охраны окружающей среды и экологической безопасности</t>
  </si>
  <si>
    <t>844.1.001</t>
  </si>
  <si>
    <t>Постановление  Правительства УР от 29.12.2014 №564 "О Министерстве природных ресурсов и охраны окружающей среды Удмуртской Республики"</t>
  </si>
  <si>
    <t>раз.I п.1</t>
  </si>
  <si>
    <t>17.02.2015, не установлен</t>
  </si>
  <si>
    <t>844.1.002</t>
  </si>
  <si>
    <t>ст.26.3 п.2 подп.7</t>
  </si>
  <si>
    <t>844.1.003</t>
  </si>
  <si>
    <t>844.1.005</t>
  </si>
  <si>
    <t>Республиканская целевая программа "Повышение эффективности расходов бюджета Удмуртской Республики (2011-2013 годы)</t>
  </si>
  <si>
    <t>844.1.006</t>
  </si>
  <si>
    <t>844.1.007</t>
  </si>
  <si>
    <t>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</si>
  <si>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844.1.008</t>
  </si>
  <si>
    <t>Воспроизводство минерально - сырьевой базы, геолого - разведочные и другие работы в области геологического изучения недр</t>
  </si>
  <si>
    <t>ст.26.3 п.2 подп.43</t>
  </si>
  <si>
    <t>Постановление  Правительства УР от 01.07.2013 №272 "Об утверждении государственной программы Удмуртской Республики "Окружающая среда и природные ресурсы (2013 - 2020 годы)"</t>
  </si>
  <si>
    <t>15.07.2013, не установлен</t>
  </si>
  <si>
    <t>осуществление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</si>
  <si>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844.1.009</t>
  </si>
  <si>
    <t>Реализация мероприятий федеральной целевой программы "Развитие водохозяйственного комплекса Российской Федерации в 2012-2020 годах"</t>
  </si>
  <si>
    <t>ст.26.3 п.2 подп.59</t>
  </si>
  <si>
    <t>раз.II п.9 подп.136</t>
  </si>
  <si>
    <t>844.1.010</t>
  </si>
  <si>
    <t>Разработка схемы территориального охотустройства</t>
  </si>
  <si>
    <t>Постановление  Правительства УР от 25.11.2013 №524 "Об утверждении государственной программы Удмуртской Республики "Охрана животного мира, водных биологических ресурсов и развитие охотничьего хозяйства Удмуртской Республики""</t>
  </si>
  <si>
    <t>02.12.2013, не установлен</t>
  </si>
  <si>
    <t>844.1.011</t>
  </si>
  <si>
    <t>Мероприятия в области охраны окружающей среды</t>
  </si>
  <si>
    <t>раз.паспорт программы</t>
  </si>
  <si>
    <t>844.1.012</t>
  </si>
  <si>
    <t>Расходы на оказание государственных услуг в сфере охраны окружающей среды</t>
  </si>
  <si>
    <t>Постановление Правительства Удмуртской Республики от 08.11.2010 №337 "Об утверждении Положения о порядке формирования и финансирования перечня природоохранных мероприятий, финансируемых за счет средств бюджета Удмуртской Республики"</t>
  </si>
  <si>
    <t>гл.1 п.3</t>
  </si>
  <si>
    <t>01.01.2011, не установлен</t>
  </si>
  <si>
    <t>844.1.014</t>
  </si>
  <si>
    <t>Строительство и ввод в эксплуатацию новых кустовых полигонов по захоронению отходов, создание эффективной системы сбора и переработки отходов посредством строительства мусоросортировочных станций (Республиканская целевая программа "Государственная поддержка создания и развития системы переработки и захоронения отходов в Удмуртской Республике на 2010-2014 годы")</t>
  </si>
  <si>
    <t>844.1.017</t>
  </si>
  <si>
    <t>Реализация Закона УР от 18 июня 2002 года №42-РЗ "О гарантиях деятельности лиц, замещающих государственные должности Удмуртской Республики"</t>
  </si>
  <si>
    <t>844.1.019</t>
  </si>
  <si>
    <t>Капитальные вложения в объекты государственной (муниципальной) собственности</t>
  </si>
  <si>
    <t>844.1.023</t>
  </si>
  <si>
    <t>844.1.024</t>
  </si>
  <si>
    <t>О подготовке и проведении празднования 70-й годовщины Победы в Великой Отечественной войне 1941-1945 годов в Удмуртской Республике</t>
  </si>
  <si>
    <t>9900557</t>
  </si>
  <si>
    <t>субвенции на осуществление контроля, надзора, выдача лицензий и разрешений в области охраны и использования объектов животного мира и среды их обитания</t>
  </si>
  <si>
    <t>844.1.004</t>
  </si>
  <si>
    <t>Осуществление полномочий по контролю, надзору, выдаче разрешений и заключению охотхозяйственных соглашений</t>
  </si>
  <si>
    <t>Федеральный закон от 24.04.1995 №52-ФЗ "О животном мире"</t>
  </si>
  <si>
    <t>ст.6,49.1</t>
  </si>
  <si>
    <t>24.04.1995, не установлен</t>
  </si>
  <si>
    <t>субвенции на реализацию полномочий в области охраны и использования объектов животного мира, отнесенных к объектам охоты</t>
  </si>
  <si>
    <t>844.1.013</t>
  </si>
  <si>
    <t>Осуществление полномочий в области охраны и использования охотничьих ресурсов</t>
  </si>
  <si>
    <t>субвенции на реализацию полномочий в области организации, регулирования и охраны водных биологических ресурсов</t>
  </si>
  <si>
    <t>844.1.015</t>
  </si>
  <si>
    <t>Осуществление полномочий в области организации, регулирования и охраны водных биологических ресурсов</t>
  </si>
  <si>
    <t>осуществление отдельных полномочий в области водных отношений</t>
  </si>
  <si>
    <t>844.1.018</t>
  </si>
  <si>
    <t>Осуществление отдельных полномочий в области водных отношений</t>
  </si>
  <si>
    <t>Федеральный закон от 03.06.2006 №74-ФЗ "Водный кодекс Российской Федерации"</t>
  </si>
  <si>
    <t>ст.26 п.2</t>
  </si>
  <si>
    <t>03.06.2006, не установлен</t>
  </si>
  <si>
    <t>субвенции на реализацию полномочий в области охраны и использования объектов животного мира (за исключением отнесенных к объктам охоты, а также водных биологических ресурсов)</t>
  </si>
  <si>
    <t>Осуществление полномочий в области охраны и использования объектов животного мира (за исключением отнесенных к объектам охоты, а также водных биологических ресурсов)</t>
  </si>
  <si>
    <t>845 Министерство труда и миграционной политики Удмуртской Республики</t>
  </si>
  <si>
    <t>845.1.001</t>
  </si>
  <si>
    <t>845.1.002</t>
  </si>
  <si>
    <t>845.1.003</t>
  </si>
  <si>
    <t>осуществление полномочий в области содействия занятости населения, предусмотренных Законом Российской Федерации от 19 апреля 1991 года N 1032-1 "О занятости населения в Российской Федерации"</t>
  </si>
  <si>
    <t>845.1.004</t>
  </si>
  <si>
    <t>Осуществление полномочий Удмуртской Республики в области содействия занятости населения</t>
  </si>
  <si>
    <t>ст.26.3 п.2 подп.75</t>
  </si>
  <si>
    <t>Постановление Правительства Удмуртской Республики от 31.03.2015 №126 "Об утверждении государственной программы Удмуртской Республики "Развитие социально-трудовых отношений и содействие занятости населения Удмуртской Республики""</t>
  </si>
  <si>
    <t>31.03.2015, не установлен</t>
  </si>
  <si>
    <t>845.1.005</t>
  </si>
  <si>
    <t>845.1.006</t>
  </si>
  <si>
    <t>Мероприятия, направленные на снижение напряженности на рынке труда Удмуртской Республики</t>
  </si>
  <si>
    <t>Постановление Правительства Удмуртской Республики от 17.06.2013 №251 ""О государственной программе Удмуртской Республики "Содействие занятости населения Удмуртской Республики на 2013-2020 годы""</t>
  </si>
  <si>
    <t>17.06.2013 – 31.12.2020</t>
  </si>
  <si>
    <t>845.1.007</t>
  </si>
  <si>
    <t>Реализация дополнительных мероприятий в сфере занятости населения</t>
  </si>
  <si>
    <t>845.1.008</t>
  </si>
  <si>
    <t>845.1.009</t>
  </si>
  <si>
    <t>Постановление Правительства Удмуртской Республики от 24.11.2014 №465 "О Министерстве труда и миграционной политики Удмуртской Республики"</t>
  </si>
  <si>
    <t>845.1.010</t>
  </si>
  <si>
    <t>осуществление мероприятий в области охраны труда, предусмотренных трудовым законодательством</t>
  </si>
  <si>
    <t>845.1.011</t>
  </si>
  <si>
    <t>Улучшение условий и охраны труда в Удмуртской Республики</t>
  </si>
  <si>
    <t>ст.26.3 п.2 подп.44.1</t>
  </si>
  <si>
    <t>раз.2 п.4 подп.7</t>
  </si>
  <si>
    <t>845.1.012</t>
  </si>
  <si>
    <t>гл.III ст.11 абз.3</t>
  </si>
  <si>
    <t>845.1.013</t>
  </si>
  <si>
    <t>На реализацию Закона Удмуртской Республики от 18 июня 2002 года № 42-РЗ "О гарантиях деятельности лиц, замещающих государственные долности Удмуртской Республики"</t>
  </si>
  <si>
    <t>845.1.014</t>
  </si>
  <si>
    <t>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деятельнсоти (по итогам реализации государственных программ и программ Удмуртской Республики)</t>
  </si>
  <si>
    <t>подбора и передачи федеральному органу государственной власти, уполномоченному на осуществление функций по контролю и надзору в сфере миграции, зданий и (или) помещений, соответствующих требованиям, установленным Правительством Российской Федерации, в целях размещения специальных учреждений для содержания иностранных граждан и лиц без гражданства, подлежащих административному выдворению за пределы Российской Федерации или депортации</t>
  </si>
  <si>
    <t>845.1.015</t>
  </si>
  <si>
    <t>На организацию деятельности казенного учреждения "Центр содержания иностранных граждан и лиц без гражданства, подлежащих депортации или административному выдворению за пределы Российской Федерации</t>
  </si>
  <si>
    <t>ст.26.3 п.2 подп.76</t>
  </si>
  <si>
    <t>Распоряжение Правительства Удмуртской Республики от 20.05.2013 №313-p "О создании государственного казенного учреждения Удмуртской Республики "Центр содержания иностранных граждан и лиц без гражданства, подлежащих депортации или административному выдворению за пределы Российской Федерации"</t>
  </si>
  <si>
    <t>20.05.2013, не установлен</t>
  </si>
  <si>
    <t>845.1.016</t>
  </si>
  <si>
    <t>845.1.018</t>
  </si>
  <si>
    <t>Реализация мероприятий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</si>
  <si>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845.1.019</t>
  </si>
  <si>
    <t>Региональный этап всероссийского конкурса "Российская организация высокой социальной эффективности"</t>
  </si>
  <si>
    <t>Постановление Правительства Удмуртской Республики от 16.06.2010 №191 "О региональном этапе всероссийского конкурса "Российская организация высокой социальной эффективности""</t>
  </si>
  <si>
    <t>16.06.2010, не установлен</t>
  </si>
  <si>
    <t>845.1.020</t>
  </si>
  <si>
    <t>Мониторинг социально-трудовой сферы и кадрового потенциала организаций различных отраслей экономики Удмуртской Республики</t>
  </si>
  <si>
    <t>845.1.021</t>
  </si>
  <si>
    <t>845.1.022</t>
  </si>
  <si>
    <t>На реализацию Закона Удмуртской Республики от 05.07.2005 № 38-РЗ  "О государственной гражданской службе Удмуртской Республики"</t>
  </si>
  <si>
    <t>реализация государственной политики занятости</t>
  </si>
  <si>
    <t>845.1.017</t>
  </si>
  <si>
    <t>Социальные выплаты безработным гражданам</t>
  </si>
  <si>
    <t>Федеральный закон от 19.04.1991 №1032-1 "О занятости населения в Российской Федерации"</t>
  </si>
  <si>
    <t>ст.7.1 п.2</t>
  </si>
  <si>
    <t>22.08.2004, не установлен</t>
  </si>
  <si>
    <t>847 Министерство по физической культуре, спорту и молодежной политике Удмуртской Республики</t>
  </si>
  <si>
    <t>847.1.001</t>
  </si>
  <si>
    <t>Постановление Правительства Удмуртской Республики от 15.12.2014 №521 "О министерстве по физической культуре, спорту и молодёжной политике Удмуртской Республики"</t>
  </si>
  <si>
    <t>раз.2 п.8 подп.3</t>
  </si>
  <si>
    <t>16.02.2015, не установлен</t>
  </si>
  <si>
    <t>847.1.004</t>
  </si>
  <si>
    <t>Расходы на реализацию мероприятий, направленных на патриотическое воспитание граждан Российской Федерации, проживающих на территории Удмуртской Республики</t>
  </si>
  <si>
    <t>Закон Удмуртской Республики от 29.12.2005 №79-РЗ "О государственной молодежной политике в Удмуртской Республике"</t>
  </si>
  <si>
    <t>ст.8 п.4</t>
  </si>
  <si>
    <t>29.12.2005, не установлен</t>
  </si>
  <si>
    <t>847.1.005</t>
  </si>
  <si>
    <t>Расходы на реализацию мероприятий, направленных на содействие социализации и эффективной самореализации молодёжи</t>
  </si>
  <si>
    <t>847.1.006</t>
  </si>
  <si>
    <t>Реализация мероприятий Республиканской целевой программы по обеспечению правопорядка и общественной безопасности в Удмуртской Республике на 2011-2015 годы</t>
  </si>
  <si>
    <t>847.1.007</t>
  </si>
  <si>
    <t>Расходы на оказание государственной услуги "Присвоение квалификационных категорий спортивным судьям"</t>
  </si>
  <si>
    <t>Постановление Правительства Удмуртской Республики от 04.09.2013 №395 "О государственной программе Удмуртской Республики "Развитие физической культуры, спорта и туризма" на 2013-2015 годы"</t>
  </si>
  <si>
    <t>п.5.2.10</t>
  </si>
  <si>
    <t>847.1.008</t>
  </si>
  <si>
    <t>Мероприятия, направленные на формирование здорового образа жизни, развитие физической культуры и спорта в Удмуртской Республике</t>
  </si>
  <si>
    <t>п.5.1.10</t>
  </si>
  <si>
    <t>847.1.009</t>
  </si>
  <si>
    <t>Реализация организационных и технических мероприятий мероприятий, направленных на повышение энергетической эффективности, в организациях, финансируемых из бюджета Удмуртской Республики</t>
  </si>
  <si>
    <t>847.1.010</t>
  </si>
  <si>
    <t>Республиканские сельские игры</t>
  </si>
  <si>
    <t>847.1.011</t>
  </si>
  <si>
    <t>847.1.015</t>
  </si>
  <si>
    <t>Расходы на оказание государственной услуги "Подготовка спортивного резерва для спортивных сборных команд Удмуртской Республики по различным видам спорта"</t>
  </si>
  <si>
    <t>п.5.3.10</t>
  </si>
  <si>
    <t>847.1.016</t>
  </si>
  <si>
    <t>Расходы на оказание государственной услуги "Содействие временному трудоустройству и занятости учащихся в возрасте от 14 до 18 лет, студентов в свободное от учебы время и незанятой молодежи"</t>
  </si>
  <si>
    <t>Постановление  Правительства УР от 15.07.2013 №306 "Об утверждении государственной программы Удмуртской Республики "Реализация молодежной политики""</t>
  </si>
  <si>
    <t>29.07.2013, не установлен</t>
  </si>
  <si>
    <t>847.1.017</t>
  </si>
  <si>
    <t>Реализация мероприятий республиканской целевой программы "Доступная среда на 2011-2015 годы"</t>
  </si>
  <si>
    <t>раз.V</t>
  </si>
  <si>
    <t>847.1.018</t>
  </si>
  <si>
    <t>Расходы на оказание государственной услуги "Консультирование граждан по вопросам семьи и брака, детского и молодёжного отдыха"</t>
  </si>
  <si>
    <t>ст.22 п.1</t>
  </si>
  <si>
    <t>847.1.019</t>
  </si>
  <si>
    <t>Расходы на оказание государственной услуги "Информирование о положении молодёжи и реализации молодёжной политики в Удмуртской Республике"</t>
  </si>
  <si>
    <t>847.1.020</t>
  </si>
  <si>
    <t>Расходы на оказание государственной услуги "Консультирование по вопросам патриотического воспитания граждан, организации деятельности молодёжных и детских общественных объединений"</t>
  </si>
  <si>
    <t>847.1.021</t>
  </si>
  <si>
    <t>Расходы на оказание государственной работы "Реализация проектов, программ и проведение мероприятий, направленных на развитие деятельности молодёжных и детских общественных объединений"</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</si>
  <si>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</si>
  <si>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847.1.022</t>
  </si>
  <si>
    <t>Расходы на оказание государственной услуги "Предоставление дополнительного образования"</t>
  </si>
  <si>
    <t>ст.26.3 п.2 подп.14.1</t>
  </si>
  <si>
    <t>Закон УР от 21.03.2014 №11-РЗ "О реализации полномочий в сфере образования"</t>
  </si>
  <si>
    <t>гл.2 ст.11</t>
  </si>
  <si>
    <t>04.04.2014, не установлен</t>
  </si>
  <si>
    <t>847.1.023</t>
  </si>
  <si>
    <t>Расходы на оказание государственной работы "Создание условий для организации отдыха детей и молодёжи"</t>
  </si>
  <si>
    <t>847.1.024</t>
  </si>
  <si>
    <t>Расходы на оказание государственной работы "Организация и проведение экскурсий для детей и молодёжи"</t>
  </si>
  <si>
    <t>847.1.025</t>
  </si>
  <si>
    <t>Расходы на оказание государственной работы "Разработка и проведение социологических исследований, мониторингов в молодёжной среде по поручению исполнительных органов государственной власти"</t>
  </si>
  <si>
    <t>847.1.026</t>
  </si>
  <si>
    <t>Расходы на оказание государственной работы "Организация и проведение мероприятий по патриотическому воспитанию граждан"</t>
  </si>
  <si>
    <t>847.1.027</t>
  </si>
  <si>
    <t>Расходы на оказание государственной работы "Организация и проведение мероприятий, направленных на укрепление и стабилизацию института семьи и брака и координацию общественного движения молодых семей"</t>
  </si>
  <si>
    <t>847.1.028</t>
  </si>
  <si>
    <t>Постановление Правительства Удмуртской Республики от 09.07.2012 №290 "Об утверждении положения о порядке формирования и реализации адресной инвестиционной программы Удмуртской Республики"</t>
  </si>
  <si>
    <t>раз.II</t>
  </si>
  <si>
    <t>30.10.2012, не установлен</t>
  </si>
  <si>
    <t>847.1.031</t>
  </si>
  <si>
    <t>847.1.033</t>
  </si>
  <si>
    <t>Субсидия на государственную поддержку малого предпринимательства, включая крестьянские (фермерские) хозяйства</t>
  </si>
  <si>
    <t>847.1.034</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</si>
  <si>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2006-2015 годы"</t>
  </si>
  <si>
    <t>9905095</t>
  </si>
  <si>
    <t>847.1.035</t>
  </si>
  <si>
    <t>Реализация Плана основных мероприятий по подготовке к празднованию 70-й годовщины Победы в Великой Отечественной войне</t>
  </si>
  <si>
    <t>Распоряжение Президента Удмуртской Республики от 30.05.2013 №186-РП "О подготовке и проведении празднования 70-й годовщины Победы в Великой Отечественной войне 1941-1945 годов""</t>
  </si>
  <si>
    <t>30.05.2013, не установлен</t>
  </si>
  <si>
    <t>847.1.036</t>
  </si>
  <si>
    <t>На реализацию Закона Удмурсткой Республики от 5 июля 2005 года № 38-РЗ "О государственной гражданской службе Удмуртской Республики"</t>
  </si>
  <si>
    <t>847.1.038</t>
  </si>
  <si>
    <t>Проведение информационно-просветительской работы населения</t>
  </si>
  <si>
    <t>847.1.039</t>
  </si>
  <si>
    <t>Расходы на стимулирование руководителей исполнительных органов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</si>
  <si>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847.1.040</t>
  </si>
  <si>
    <t>Расходы на выполнение государственной работы "Реализация мероприятий по внедрению Всероссийского физкультурно-спортивного комплекса "Готов к труду и обороне" (ГТО)</t>
  </si>
  <si>
    <t>08.09.2014, не установлен</t>
  </si>
  <si>
    <t>847.1.041</t>
  </si>
  <si>
    <t>847.1.042</t>
  </si>
  <si>
    <t>Обеспечение реализации Соглашения между Правительством Удмуртской Республики и ОАО "Ижевский электромеханический завод "Купол" о развитии спорта высших достижений в Удмуртской Республике</t>
  </si>
  <si>
    <t>распоряжение Правительства Удмуртской Республики от 08.09.2014 №634-р "О проекте Соглашения о развитии спорта высших достижений в Удмуртской Республике между Правительством Удмуртской Республики и открытым акционерным обществом "Ижевский электромеханический завод "Купол"</t>
  </si>
  <si>
    <t>09.09.2014, не установлен</t>
  </si>
  <si>
    <t>Реализация мероприятий Республиканской целевой программы "Повышение эффективности расходов бюджета Удмуртской Республики (2011--2013 годы)"</t>
  </si>
  <si>
    <t>Реализация мероприятий Республиканской целевой программы "Организация отдыха, оздоровления и занятости детей, подростков и молодёжи в Удмуртской Республике (2011-2015 годы)"</t>
  </si>
  <si>
    <t>Деятельность подведомственных учреждений</t>
  </si>
  <si>
    <t>Резервные фонды исполнительных органов государственной власти субъектов РФ</t>
  </si>
  <si>
    <t>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</si>
  <si>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0325081</t>
  </si>
  <si>
    <t>Обеспечение реализации Соглашения между Правительством Удмуртской Республики и ОАО "Ижсталь" о развитии спорта высших достижений в Удмуртской Республике</t>
  </si>
  <si>
    <t>Распоряжение Правительства Удмуртской Республики от 30.07.2012 №633-р "О соглашении между Правительством Удмуртской Республики и открытым акционерным обществом "Ижсталь" о развитии спорта высших достижений в Удмуртской Республике"</t>
  </si>
  <si>
    <t>30.07.2012 – 31.12.2015</t>
  </si>
  <si>
    <t>Расходы по участию делегации Удмуртской Республики в общероссийской новогодней елке</t>
  </si>
  <si>
    <t>28.10.2013 – 31.12.2013</t>
  </si>
  <si>
    <t>9900602</t>
  </si>
  <si>
    <t>Расходы на оказание государственной услуги "Оказание психологической помощи"</t>
  </si>
  <si>
    <t>Единовременное материальное вознаграждение спортсменов Удмуртской Республики и их тренеров за достижения высших спортивных результатов, показанных на всероссийских и международных соревнованиях по олимпийским, паралимпийским и сурдлимпийским видам программы</t>
  </si>
  <si>
    <t>Указ Президента Удмуртской Республики от 14.05.2008 №76 "О единовременном материальном вознаграждении спортсменов Удмуртской Республики и их личных тренеров за достижение высших спортивных результатов, показанных на всероссийских и международных соревнованиях по олимпийским, паралимпийским и судрлимпийским видам спорта"</t>
  </si>
  <si>
    <t>14.05.2008, не установлен</t>
  </si>
  <si>
    <t>Государственная спортивная стипендия Удмуртской Республики</t>
  </si>
  <si>
    <t>Постановление Правительства Удмуртской Республики от 11.08.2008 №208 "О государственной спортивной стипендии Удмуртской Республики"</t>
  </si>
  <si>
    <t>11.08.2008, не установлен</t>
  </si>
  <si>
    <t>Пожизненное материальное обеспечение выдающихся спортсменов Удмуртской Республики и заслуженных тренеров</t>
  </si>
  <si>
    <t>Постановление Правительства Удмуртской Республики от 28.05.2001 №531 "О пожизненном материальном обеспечении выдающихся спортсменов Удмуртской Республики"</t>
  </si>
  <si>
    <t>01.01.2001, не установлен</t>
  </si>
  <si>
    <t>Расходы на реализацию проектов, программ и проведение мероприятий патриотической направленности для детей, подростков и молодёжи</t>
  </si>
  <si>
    <t>Расходы на реализацию проектов, программ и проведение мероприятий для детей, подростков и молодёжи</t>
  </si>
  <si>
    <t>Субсидии спортивным клубам</t>
  </si>
  <si>
    <t>Возмещение затрат в связи с выполнением работ по строительству комплекса зданий и сооружений "Республиканский центр военно-патриотического воспитания и подготовки граждан к военной службе" в Ленинском районе города Ижевска</t>
  </si>
  <si>
    <t>Распоряжение Правительства Удмуртской Республики от 08.07.2013 №432-р "О предоставлении субсидии Региональному отделению общероссийской общественно-государственной организации "Добровольное общество содействия армии, авиации и флоту России" Удмуртской Республики"</t>
  </si>
  <si>
    <t>08.07.2013, не установлен</t>
  </si>
  <si>
    <t>9900560</t>
  </si>
  <si>
    <t>852 Министерство национальной политики Удмуртской Республики</t>
  </si>
  <si>
    <t>852.1.001</t>
  </si>
  <si>
    <t>Постановление Правительства Удмуртской Республики от 13.04.2015 №156 "О Министерстве национальной политики Удмуртской Республики"</t>
  </si>
  <si>
    <t>14.04.2015, не установлен</t>
  </si>
  <si>
    <t>852.1.002</t>
  </si>
  <si>
    <t>852.1.003</t>
  </si>
  <si>
    <t>852.1.004</t>
  </si>
  <si>
    <t>Постановление Государственного Совета УР от 06.02.1998 №584-I "О концепции государственной национальной политики Удмуртской Республики"</t>
  </si>
  <si>
    <t>раз.7 абз.15</t>
  </si>
  <si>
    <t>06.02.1998, не установлен</t>
  </si>
  <si>
    <t>852.1.006</t>
  </si>
  <si>
    <t>Закон Удмуртской Республики от 06.12.2001 №60-РЗ "О государственных языках Удмуртской Республики и иных языках народов Удмуртской Республики"</t>
  </si>
  <si>
    <t>28.12.2001, не установлен</t>
  </si>
  <si>
    <t>852.1.007</t>
  </si>
  <si>
    <t>Содержание дворцов и домов культуры, других учреждений культуры и средств массовой информации</t>
  </si>
  <si>
    <t>Постановление  Правительства УР от 19.08.2013 №372 "Об утверждении государственной программы Удмуртской Республики "Этносоциальное развитие и гармонизация межэтнических отношений в 2013 - 2015 годах"</t>
  </si>
  <si>
    <t>21.08.2013, не установлен</t>
  </si>
  <si>
    <t>852.1.010</t>
  </si>
  <si>
    <t>Резервные фонды исполнительных органов власти субъектов Российской Федерации</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</si>
  <si>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</si>
  <si>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852.1.011</t>
  </si>
  <si>
    <t>ст.26.3 п.2 подп.51.1</t>
  </si>
  <si>
    <t>852.1.012</t>
  </si>
  <si>
    <t>Распоряжение Правительства Удмуртской Республики от 18.06.2012 №512-р "О проведении республиканского праздника "Гербер""</t>
  </si>
  <si>
    <t>18.06.2012 – 30.06.2012</t>
  </si>
  <si>
    <t>852.1.014</t>
  </si>
  <si>
    <t>создание благоприятных условий для развития туризма в субъекте Российской Федерации</t>
  </si>
  <si>
    <t>Реализация Республиканской целевой программы "Развитие внутреннего и въездного туризма в Удмуртской Республике" на 2012-2018 годы</t>
  </si>
  <si>
    <t>ст.26.3 п.2 подп.30.1</t>
  </si>
  <si>
    <t>Подготовка и проведение празднования 70-й годовщины Победы в Великой Отечественной войне 1941-1945 годов в Удмуртской Республике</t>
  </si>
  <si>
    <t>поддержка региональных и местных национально-культурных автономий, поддержка изучения в образовательных учреждениях национальных языков и иных предметов этнокультурной направленности</t>
  </si>
  <si>
    <t>Субсидии на софинансирование расходных обязательств субъекта РФ (муниципальных образований) по реализации мероприятий федеральной целевой программы "Укрепление единства российской нации и этнокультурное развитие народов России (2014-2020 годы)"</t>
  </si>
  <si>
    <t>ст.26.3 п.2 подп.20</t>
  </si>
  <si>
    <t>Развитие институтов гражданского общества и поддержки социально ориентированных некоммерческих организаций, благотворительной и добровольческой деятельности в Удмуртской Республике</t>
  </si>
  <si>
    <t>02.04.2012 – 31.12.2014</t>
  </si>
  <si>
    <t>853 Управление по лицензированию медицинской и фармацевтической деятельности при Правительстве Удмуртской Республики</t>
  </si>
  <si>
    <t>853.1.001</t>
  </si>
  <si>
    <t>Постановление Правительства Удмуртской Республики от 22.12.2014 №557 "Об Управлении по лицензированию медицинской и фармацевтической деятельности при Правительстве Удмуртской Республики"</t>
  </si>
  <si>
    <t>12.01.2015, не установлен</t>
  </si>
  <si>
    <t>853.1.002</t>
  </si>
  <si>
    <t>853.1.003</t>
  </si>
  <si>
    <t>853.1.004</t>
  </si>
  <si>
    <t>Мероприятия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</si>
  <si>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853.1.005</t>
  </si>
  <si>
    <t>осуществление переданных полномочий Российской Федерации в области охраны здоровья граждан</t>
  </si>
  <si>
    <t>853.1.006</t>
  </si>
  <si>
    <t>Федеральный закон от 21.11.2011 №323-ФЗ "Об основах охраны здоровья граждан в Российской Федерации"</t>
  </si>
  <si>
    <t>гл.3 ст.15 подст.15</t>
  </si>
  <si>
    <t>22.11.2011, не установлен</t>
  </si>
  <si>
    <t>Указ Президента Удмуртской Республики от 06.12.2010 №212 "Об исполнительном органе государственной власти, уполномоченном на осуществление регионального государственного контроля (надзора) в области охраны здоровья граждан"</t>
  </si>
  <si>
    <t>раз.1 п.5</t>
  </si>
  <si>
    <t>25.12.2010, не установлен</t>
  </si>
  <si>
    <t>855 Министерство здравоохранения  Удмуртской Республики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</si>
  <si>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</si>
  <si>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855.1.001</t>
  </si>
  <si>
    <t>Расходы на оказание государственной услуги "Реализация основных профессиональных образовательных программ СПО - программ подготовки специалистов среднего завена"</t>
  </si>
  <si>
    <t>ст.26.3 п.2 подп.14</t>
  </si>
  <si>
    <t>0440180</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</si>
  <si>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</si>
  <si>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855.1.002</t>
  </si>
  <si>
    <t>Расходы на оказание государственной услуги "Реализация дополнительных профессиональных программ"</t>
  </si>
  <si>
    <t>ст.26.3 п.2 подп.14.1-1</t>
  </si>
  <si>
    <t>855.1.003</t>
  </si>
  <si>
    <t>Переподготовка и повышение квалификации кадров</t>
  </si>
  <si>
    <t>23.10.2013 – 31.12.2020</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</si>
  <si>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</si>
  <si>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855.1.004</t>
  </si>
  <si>
    <t>Обеспечение деятельности подведомственных учреждений обеспечивающих предоставление услуг в сфере здравоохранения.</t>
  </si>
  <si>
    <t>ст.26.3 п.2 подп.21</t>
  </si>
  <si>
    <t>855.1.005</t>
  </si>
  <si>
    <t>Расходы на выполнение государственной работы "Осуществление патологоанатомических и судебно-медицинских исследований и экспертиз"</t>
  </si>
  <si>
    <t>0270279</t>
  </si>
  <si>
    <t>855.1.006</t>
  </si>
  <si>
    <t>Расходы на выполнение государственной работы "Осуществление мероприятий по оказанию скорой медицинской помощи"</t>
  </si>
  <si>
    <t>0220285</t>
  </si>
  <si>
    <t>Расходы на реализацию Распоряжения Правительства Удмуртской Республики от 11 сентября 2006 года № 945-р</t>
  </si>
  <si>
    <t>Распоряжение Правительства Удмуртской Республики от 11.09.2006 №945-р "О прикреплении лиц, замещающих государственные должности Удмуртской Республики, государственные должности государственной гражданской службы Удмуртской Республики, должности в органах местного самоуправления в Удмуртской Республике и должности, не отнесенные к государственным должностям, для получения медицинской помощи к государственному учреждению здравоохранения "Республиканский клинико-диагностический центр Министерства здравоохранения Удмуртской Республики""</t>
  </si>
  <si>
    <t>11.09.2006, не установлен</t>
  </si>
  <si>
    <t>855.1.009</t>
  </si>
  <si>
    <t>Расходы на оказание государственной услуги "Осуществление санаторно-курортного лечения в туберкулезных санаториях"</t>
  </si>
  <si>
    <t>0240299</t>
  </si>
  <si>
    <t>855.1.010</t>
  </si>
  <si>
    <t>Расходы на оказание государственной услуги "Осуществление санаторно-курортного лечения в детских санаториях"</t>
  </si>
  <si>
    <t>0240300</t>
  </si>
  <si>
    <t>855.1.011</t>
  </si>
  <si>
    <t>Централизованные мероприятия в области здравоохранения</t>
  </si>
  <si>
    <t>Постановление Правительства Удмуртской Республики от 03.03.2003 №150 "О Министерстве здравоохранения Удмуртской Республики"</t>
  </si>
  <si>
    <t>раз.3 п.12 подп.6</t>
  </si>
  <si>
    <t>03.03.2003, не установлен</t>
  </si>
  <si>
    <t>855.1.012</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</si>
  <si>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</si>
  <si>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Постановление Правительства Российской Федерации от 18.09.2014 №955 ""Об утверждении Правил предоставления из федерального бюджета иных межбюджетных трансфертов бюджетам субъектов Российской Федерации и бюджету г.Байконура на осуществление организационных мероприятий по обеспечению лиц лекартсвенными препаратами, предназначенными для лечения больных злокачественными новобразованиями лимфойдной,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</si>
  <si>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18.09.2014, не установлен</t>
  </si>
  <si>
    <t>855.1.013</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</si>
  <si>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</si>
  <si>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855.1.015</t>
  </si>
  <si>
    <t>Мероприятия по профилактике, лечению, реабилитации больных сахарным диабетом.</t>
  </si>
  <si>
    <t>ст.26.3 п.2 подп.21.1</t>
  </si>
  <si>
    <t>855.1.016</t>
  </si>
  <si>
    <t>Мероприятия по профилактике инфекционных заболеваний в Удмуртской Республике</t>
  </si>
  <si>
    <t>Постановление Правительства Удмуртской Республики от 21.12.2012 №599 "Постановление об утверждении ведомственной целевой программы "Вакцинопрофилактика" на 2013-2015 годы."</t>
  </si>
  <si>
    <t>21.12.2012, не установлен</t>
  </si>
  <si>
    <t>855.1.017</t>
  </si>
  <si>
    <t>Мероприятия по профилактике и лечению ВИЧ-инфекции</t>
  </si>
  <si>
    <t>855.1.018</t>
  </si>
  <si>
    <t>855.1.019</t>
  </si>
  <si>
    <t>Мероприятия по профилактике природно-очаговых инфекций в Удмуртской Республике</t>
  </si>
  <si>
    <t>Постановление Правительства Удмуртской Республики от 28.05.2012 №218 "Об утверждении ведомственной целевой программы "Природно-очаговые инфекции на 2013 - 2015 годы""</t>
  </si>
  <si>
    <t>раз.VI</t>
  </si>
  <si>
    <t>855.1.020</t>
  </si>
  <si>
    <t>Реализация мер по стабилизации демографической ситуации в Удмуртской Республике</t>
  </si>
  <si>
    <t>855.1.022</t>
  </si>
  <si>
    <t>Мероприятия по пожарной безопасности в учреждениях, подведомственных Министертству здравоохранения Удмуртской Республике.</t>
  </si>
  <si>
    <t>Постановление Правительства Удмуртской Республики от 17.09.2012 №404 "Об утверждении ведомственной целевой программы "Пожарная безопасность в учреждениях, подведомственных Министерству здравоохранения Удмуртской Республики, на 2013 - 2015 годы""</t>
  </si>
  <si>
    <t>855.1.026</t>
  </si>
  <si>
    <t>Реализация организационных и технических мероприятий, направленных на повышение энергетической эффективности, в организациях, финансируемых в организациях, финансируемых из бюджета Удмуртской Республики.</t>
  </si>
  <si>
    <t>855.1.027</t>
  </si>
  <si>
    <t>Реализация Республиканской целевой программы "Организация отдыха, оздоровления и занятости детей, подростков и молодежи  в Удмуртской Республике (2011 - 2015 годы)</t>
  </si>
  <si>
    <t>855.1.029</t>
  </si>
  <si>
    <t>Расходы на оказание государственной услуги «Оказание специализированной медицинской помощи в стационарных условиях (за исключением высокотехнологичной медицинской помощи)»</t>
  </si>
  <si>
    <t>ст.26.2 п.2 подп.21</t>
  </si>
  <si>
    <t>0220282</t>
  </si>
  <si>
    <t>855.1.030</t>
  </si>
  <si>
    <t>Расходы на оказание государственной услуги "Оказание паллиативной медицинской помощи в стационарных условиях"</t>
  </si>
  <si>
    <t>0220293</t>
  </si>
  <si>
    <t>855.1.031</t>
  </si>
  <si>
    <t>Расходы на оказание государственной услуги "Содержание детей-сирот, детей, оставшихся без попечения родителей, и детей, находящихся в трудной жизненной ситуации, до достижения ими возраста четырех лет включительно в медицинских организациях"</t>
  </si>
  <si>
    <t>0230294</t>
  </si>
  <si>
    <t>855.1.033</t>
  </si>
  <si>
    <t>Расходы на оказание государственной услуги «Оказание первичной специализированной медико-санитарной помощи в амбулаторных условиях"</t>
  </si>
  <si>
    <t>0220283</t>
  </si>
  <si>
    <t>855.1.034</t>
  </si>
  <si>
    <t>Расходы на оказание государственной услуги «Оказание специализированной медицинской помощи в условиях дневного стационара (за исключением высокотехнологичной медицинской помощи)»</t>
  </si>
  <si>
    <t>0220284</t>
  </si>
  <si>
    <t>855.1.035</t>
  </si>
  <si>
    <t>Мероприятия по предупреждению распространения туберкулеза и совершенствованию противотуберкулезной службы в Удмуртской Республике</t>
  </si>
  <si>
    <t>Постановление Правительства Удмуртской Республики от 08.06.2009 №140 "О Республиканской целевой программе "Туберкулез" на 2010- 2015 годы""</t>
  </si>
  <si>
    <t>01.01.2010 – 31.12.2015</t>
  </si>
  <si>
    <t>Мероприятия по профилактике, лечению злокачественных новообразований и реабилитации больных онкологическими заболеваниями.</t>
  </si>
  <si>
    <t>Постановление Правительства Удмуртской Республики от 30.07.2012 №330 "Об утверждении ведомственной целевой программы "Онкология на 2013 - 2015 годы"."</t>
  </si>
  <si>
    <t>01.01.2013 – 01.12.2015</t>
  </si>
  <si>
    <t>Организация профилактики незаконного потребления наркотических средств и психотропных веществ, наркомании</t>
  </si>
  <si>
    <t>855.1.037</t>
  </si>
  <si>
    <t>Мероприятия по противодействию злоупотреблению наркотиками и их незаконному обороту в Удмуртской Республике.</t>
  </si>
  <si>
    <t>ст.26.3 п.2 подп.21.3</t>
  </si>
  <si>
    <t>855.1.038</t>
  </si>
  <si>
    <t>Мероприятия по пофилактике и лечению инфекций, передаваемых половым путем.</t>
  </si>
  <si>
    <t>организация безвозмездного обеспечения донорской кровью и (или) ее компонентами, а также организации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06.10.1999          № 184-ФЗ</t>
  </si>
  <si>
    <t>855.1.039</t>
  </si>
  <si>
    <t>Расходы на выполнение государственной работы "Обеспечение донорской кровью и (или) ее компонентами"</t>
  </si>
  <si>
    <t>ст.26.3 п.2 подп.21.2</t>
  </si>
  <si>
    <t>0220298</t>
  </si>
  <si>
    <t>855.1.040</t>
  </si>
  <si>
    <t>Расходы на оказание государственной услуги "Оказание высокотехнологичной медицинской помощи"</t>
  </si>
  <si>
    <t>855.1.042</t>
  </si>
  <si>
    <t>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</si>
  <si>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855.1.043</t>
  </si>
  <si>
    <t>Закупка оборудования и расходных материалов для неонатального и аудиологического скрининга в учреждениях</t>
  </si>
  <si>
    <t>Распоряжение Правительства Удмуртской Республики от 26.05.2014 №334-р "О проекте Соглашения о предоставлении в 2014 году субсидии из федерального бюджета бюджету Удмуртской Республики на закупку оборудования и расходных материалов для неонатального и аудиологического скрининга в учтреждениях государственной и муниципальной систем здравоохранения"</t>
  </si>
  <si>
    <t>26.05.2014, не установлен</t>
  </si>
  <si>
    <t>855.1.045</t>
  </si>
  <si>
    <t>Реализация мероприятий, направленных на формирование здорового образа жизни у граждан Российской Федерации, включая сокращение потребления алкоголя и табака</t>
  </si>
  <si>
    <t>0215078</t>
  </si>
  <si>
    <t>855.1.046</t>
  </si>
  <si>
    <t>Финансовое обеспечение мероприятий, направленных на проведение пренатальной (дородовой) диагностики нарушений развития ребенка</t>
  </si>
  <si>
    <t>Распоряжение Правительства Удмуртской Республики от 26.05.2014 №333-р "О проекте Соглашения о предоставлении в 2014 году субсидии из федерального бюджета бюджету Удмуртской  Республики на финансовое обеспечение мероприятий, направленных на проведение пренатальной (дородовой) диагностики нарушений развития ребенка"</t>
  </si>
  <si>
    <t>855.1.049</t>
  </si>
  <si>
    <t>Реализация мероприятий региональной программы модернизации здравоохранения Удмуртской Республики в части мероприятия по внедрению современных информационных систем в здравоохранении в целях перехода на полисы обязательного медицинского страхования единого образца, предусмотренного на 2013 год</t>
  </si>
  <si>
    <t>Постановление Правительства Удмуртской Республики от 18.04.2011 №109 "Об утверждении Региональной программы модернизации здравоохранения Удмуртской Республики на 2011-2012 годы"</t>
  </si>
  <si>
    <t>раз.I</t>
  </si>
  <si>
    <t>18.04.2011 – 31.12.2012</t>
  </si>
  <si>
    <t>9903231</t>
  </si>
  <si>
    <t>855.1.051</t>
  </si>
  <si>
    <t>Расходы на оказание государственной услуги "Оказание скорой специализированной медицинской помощи"</t>
  </si>
  <si>
    <t>0220292</t>
  </si>
  <si>
    <t>855.1.052</t>
  </si>
  <si>
    <t>Субсидии на реализацию отдельных мероприятий государственной программы Российской Федерации "Развитие здравоохранения"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</si>
  <si>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0225382</t>
  </si>
  <si>
    <t>855.1.053</t>
  </si>
  <si>
    <t>Реализация региональных программ повышение эффективности бюджетных расходов</t>
  </si>
  <si>
    <t>855.1.054</t>
  </si>
  <si>
    <t>855.1.055</t>
  </si>
  <si>
    <t>855.1.056</t>
  </si>
  <si>
    <t>Строительство объектов общегражданского назначения (непрограммные инвестиции в основные фонды)</t>
  </si>
  <si>
    <t>раз.III</t>
  </si>
  <si>
    <t>855.1.057</t>
  </si>
  <si>
    <t>Расходы на подготовку учреждений здравоохранения Удмуртской Республики  к отопительному сезону и выполнению требований по лицензированию</t>
  </si>
  <si>
    <t>9900580</t>
  </si>
  <si>
    <t>855.1.059</t>
  </si>
  <si>
    <t>Мероприятия по обеспечению мобилизационной готовности экономики</t>
  </si>
  <si>
    <t>Расходы на выполнение государственной работы "Осуществление мероприятий по профилактике заболеваний и формированию здорового образа жизни у граждан"</t>
  </si>
  <si>
    <t>0210280</t>
  </si>
  <si>
    <t>Расходы на выполнение государственной работы "Сбор, обработка и анализ медико-статистической информации"</t>
  </si>
  <si>
    <t>0270281</t>
  </si>
  <si>
    <t>Исполнение судебных актов, актов иных уполномоченных государственных органов</t>
  </si>
  <si>
    <t>Реализация мероприятий государственной программы Российской Федерации "Доступная среда" на 2011-2015 годы</t>
  </si>
  <si>
    <t>Мероприятия по проведению капитального ремонта объектов государственной(мунициральной собственности, включенных в "Перечень объектов капитального ремонта, финансируемых из бюджета Удмуртской Республики", утвержденный Правительством Удмуртской Республики.</t>
  </si>
  <si>
    <t>Постановление  Правительства УР от 28.03.2011 №74 "Об утверждении Положения о порядке финансирования объектов капитального ремонта за счет средств бюджета Удмуртской Республики"</t>
  </si>
  <si>
    <t>15.04.2011, не установлен</t>
  </si>
  <si>
    <t>Организация обеспечения граждан лекарственными препаратами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t>
  </si>
  <si>
    <t>Постановление Правительства Российской Федерации от 30.07.1994 №890 ""О государственной подержке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</si>
  <si>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30.07.1994, не установлен</t>
  </si>
  <si>
    <t>Расходы на приобретение аппратов для проведения заместительной почечной терапии</t>
  </si>
  <si>
    <t>0220651</t>
  </si>
  <si>
    <t>Иные межбюджетные трансферты на осуществление единовременных выплат медицинским работникам</t>
  </si>
  <si>
    <t>Постановление Правительства Удмуртской Республики от 25.03.2013 №120 ""Об обеспечении в 2013-2014 году единовременных компенсационных выплат отдельным категориям медицинских работников, работающих в сельских населенных пунктах, либо в рабочих поселках""</t>
  </si>
  <si>
    <t>0255136</t>
  </si>
  <si>
    <t>Софинансирование расходных обязательств Удмуртской Республики в области здравоохранения</t>
  </si>
  <si>
    <t>0270588</t>
  </si>
  <si>
    <t>Расходы на долечивание граждан в санаторно-курортных учреждениях непосредственно после стационарного лечения</t>
  </si>
  <si>
    <t>Постановление Правительства Удмуртской Республики от 24.02.2010 №44 "Об организации на территории Удмуртской Республики долечивания работающих граждан Российской Федерации в санаторно-курортных учреждениях непосредственно после стационарного лечения"</t>
  </si>
  <si>
    <t>раз.вцелом</t>
  </si>
  <si>
    <t>27.03.2010, не установлен</t>
  </si>
  <si>
    <t>Денежные компенсационные выплаты за питание детям сиротам и детям, оставшимся без попечения родителей</t>
  </si>
  <si>
    <t>Денежные компенсационные выплаты по обеспечению детей-сирот и детей, оставшихся без попечения родителей, в том числе выпускников одеждой и обувью</t>
  </si>
  <si>
    <t>Выплаты единовременного денежного пособия выпускникам образовательных организаций из числа детей-сирот и детей, оставшихся без попечения родителей</t>
  </si>
  <si>
    <t>855.2.066</t>
  </si>
  <si>
    <t>Единовременные компенсационные выплаты медицинским работникам, осуществляемые с соответствии с Федеральным законом от 29.11.2010 № 326-ФЗ "Об обязательном медицинском страховании в Российской Федерации"</t>
  </si>
  <si>
    <t>855.2.068</t>
  </si>
  <si>
    <t>Ежегодное пособие на прибретение учебной литературы и письменных принадлежностей в размере трехмесячной стипендии</t>
  </si>
  <si>
    <t>Постановление Правительства Удмуртской Республики от 18.04.2005 №66 "О социальной поддержке детей-сирот и детей, оставшихся без попечения родителей"</t>
  </si>
  <si>
    <t>п.1положения</t>
  </si>
  <si>
    <t>18.04.2005, не установлен</t>
  </si>
  <si>
    <t>Обеспечение детей в возрасте до трёх лет по заключению врачей полноценным питанием, в том числе через специальные пункты питания и магазины, если среднедушевой доход семьи не превышает величины прожиточного минимума, установленной в Удмуртской Республике</t>
  </si>
  <si>
    <t>Постановление Правительства Удмуртской Республики от 05.10.2009 №288 "Об обеспечении детей в возрасте до трех лет полноценным питанием"</t>
  </si>
  <si>
    <t>0220386</t>
  </si>
  <si>
    <t>Выплаты денежных средств на усиленное питание донорам, безвозмездно сдающим кровь и ее компоненты</t>
  </si>
  <si>
    <t>Постановление Правительства Удмуртской Республики от 26.05.2008 №119 "О развитии донорства крови и ее компонентов в Удмуртской Республике"</t>
  </si>
  <si>
    <t>01.01.2009, не установлен</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</si>
  <si>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</si>
  <si>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уплата страховых взносов на обязательное медицинское страхование неработающего населения</t>
  </si>
  <si>
    <t>Организация обязательного медицинского страхования неработающего населения</t>
  </si>
  <si>
    <t>ст.26.3 п.2 подп.22</t>
  </si>
  <si>
    <t>Дополнительное финансовое обеспечение реализации территориальной программы обязательного медицинского страхования</t>
  </si>
  <si>
    <t>раз.4 п.2</t>
  </si>
  <si>
    <t>23.05.2011, не установлен</t>
  </si>
  <si>
    <t>0280350</t>
  </si>
  <si>
    <t>Иные межбюджетные трансферты из федерального бюджета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 включая высокотехнологичную, медицинской помощи, скорой, в том числе скорой специализированной, медицинской помощи, медицинской эвакуации"государственной программы Российской Федерации "Развитие здравоохранения"</t>
  </si>
  <si>
    <t>0225175</t>
  </si>
  <si>
    <t>9905422</t>
  </si>
  <si>
    <t>оказание отдельным категориям граждан социальной помощи по обеспечению лекарственными средствами, изделиями медицинского назначения, а также специализарованнми продуктами лечебнго питания для детей-инвалидов</t>
  </si>
  <si>
    <t>855.2.069</t>
  </si>
  <si>
    <t>Оказание отдельным категориям граждан государственной социальной помощи по обеспечению лекарственными препаратами, изделиями медицинского назначения, а также специализированными продуктами лечебного питания для детей-инвалидов</t>
  </si>
  <si>
    <t>30.12.2010, не установлен</t>
  </si>
  <si>
    <t>0213093</t>
  </si>
  <si>
    <t>реализация полномочий в области лекарственного обеспечения</t>
  </si>
  <si>
    <t>856 Комитет по делам архивов при Правительстве Удмуртской Республики</t>
  </si>
  <si>
    <t>формирование и содержание архивных фондов субъекта Российской Федерации</t>
  </si>
  <si>
    <t>856.1.001</t>
  </si>
  <si>
    <t>ст.26.3 п.2 подп.3</t>
  </si>
  <si>
    <t>Закон Удмуртской Республики от 30.06.2005 №36-РЗ "Об архивном деле в Удмуртской Республике"</t>
  </si>
  <si>
    <t>19.07.2005, не установлен</t>
  </si>
  <si>
    <t>856.1.002</t>
  </si>
  <si>
    <t>856.1.004</t>
  </si>
  <si>
    <t>856.1.005</t>
  </si>
  <si>
    <t>856.1.006</t>
  </si>
  <si>
    <t>856.1.007</t>
  </si>
  <si>
    <t>856.1.008</t>
  </si>
  <si>
    <t>856.1.009</t>
  </si>
  <si>
    <t>Мероприятия по подготовке и празднования 70-й годовщины Победы в Великой Отечественной войне 1941 - 1945 годов в Удмуртской Республике</t>
  </si>
  <si>
    <t>856.1.010</t>
  </si>
  <si>
    <t>856.1.011</t>
  </si>
  <si>
    <t>Расходы на стимулирование руководителей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программ и подпрограмм Удмуртской Республики)</t>
  </si>
  <si>
    <t>Реализация Закона Удмуртской  Республики от 5 июля 2005 года № 38-РЗ "О государственной гражданской службе Удмуртской  Республики"</t>
  </si>
  <si>
    <t>Осуществление отдельных государственных полномочий в области архивного дела</t>
  </si>
  <si>
    <t>Закон Удмуртской Республики от 29.12.2005 №82-РЗ "О наделении органов местного самоуправления отдельными государственными полномочиями Удмуртской Республики в области архивного дела"</t>
  </si>
  <si>
    <t>ст.8 п.1</t>
  </si>
  <si>
    <t>857 Министерство культуры и туризма Удмуртской Республики</t>
  </si>
  <si>
    <t>857.1.001</t>
  </si>
  <si>
    <t>Постановление Правительства Удмуртской Республики от 15.12.2014 №520 "О Министерстве культуры и туризма Удмуртской Республики"</t>
  </si>
  <si>
    <t>раз.1 п.7</t>
  </si>
  <si>
    <t>18.12.2014, не установлен</t>
  </si>
  <si>
    <t>857.1.002</t>
  </si>
  <si>
    <t>Расходы на оказание государственной услуги «Предоставление дополнительного профессионального образования»</t>
  </si>
  <si>
    <t>857.1.003</t>
  </si>
  <si>
    <t>857.1.004</t>
  </si>
  <si>
    <t>Обеспечение деятельности подведомственных учреждений: учреждения по внешкольной работе с детьми. Оказание государственной услуги "Предоставление дополнительного образования детям в учреждениях  регионального значения"</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</si>
  <si>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</si>
  <si>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857.1.005</t>
  </si>
  <si>
    <t>Расходы на оказание государственной услуги "Организация библиотечного обслуживания населения"</t>
  </si>
  <si>
    <t>ст.26.3 п.2 подп.16</t>
  </si>
  <si>
    <t>857.1.006</t>
  </si>
  <si>
    <t>Комплектование книжных фондов библиотек муниципальных образований</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</si>
  <si>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</si>
  <si>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Расходы на оказание государственных услуг  по предоставлению доступа к музейным фондам, обеспечению сохранности и безопасности предметов Музейного фонда РФ</t>
  </si>
  <si>
    <t>ст.26.3 п.2 подп.17</t>
  </si>
  <si>
    <t>857.1.009</t>
  </si>
  <si>
    <t>Расходы на оказание государственной услуги по демонстрации объектов дикой природы в искусственно созданной среде обитания</t>
  </si>
  <si>
    <t>857.1.010</t>
  </si>
  <si>
    <t>Расходы на оказание государственной услуги "Организация культурно-зрелищных мероприятий", содержание театров, цирков и других организаций исполнительских искусств</t>
  </si>
  <si>
    <t>857.1.011</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</si>
  <si>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</si>
  <si>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857.1.013</t>
  </si>
  <si>
    <t>Расходы на оказание государственной услуги по реализации творческой деятельности населения путем участия в самодеятельном (любительском) художественном творчестве</t>
  </si>
  <si>
    <t>ст.26.3 п.2 подп.19</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</si>
  <si>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t>
  </si>
  <si>
    <t>857.1.014</t>
  </si>
  <si>
    <t>Расходы на оказание государственной работы по сохранению, использованию,  популяризации и государственной охране объектов культурного наследия (памятников истории и культуры) народов Российской Федерации</t>
  </si>
  <si>
    <t>ст.26.3 п.2 подп.15</t>
  </si>
  <si>
    <t>0850269</t>
  </si>
  <si>
    <t>857.1.015</t>
  </si>
  <si>
    <t>Расходы на выполнение транспортных работ по обслуживанию Министерства культуры, печати и информации УР, подведомственных учреждений</t>
  </si>
  <si>
    <t>857.1.016</t>
  </si>
  <si>
    <t>Расходы на выполнение государственной работы по сохранению нематериального и материального культурного наследия народов РФ</t>
  </si>
  <si>
    <t>857.1.019</t>
  </si>
  <si>
    <t>Республиканская целевая программа "Организация отдыха, оздоровления и занятости детей, подростков и молодежи в Удмуртской Республике (2011-2015 годы)"</t>
  </si>
  <si>
    <t>п.5Правил</t>
  </si>
  <si>
    <t>857.1.020</t>
  </si>
  <si>
    <t>Реализация мероприятий республиканской целевой программы "Культура Удмуртии" (2010-2014 годы)</t>
  </si>
  <si>
    <t>Постановление Правительства Удмуртской Республики от 07.09.2009 №248 "Об утверждении республиканской целевой программе "Культура Удмуртии" (2010 -2014 годы)"</t>
  </si>
  <si>
    <t>07.09.2009, не установлен</t>
  </si>
  <si>
    <t>0870498</t>
  </si>
  <si>
    <t>857.1.021</t>
  </si>
  <si>
    <t>На проведение государственных и республиканских праздников</t>
  </si>
  <si>
    <t>857.1.023</t>
  </si>
  <si>
    <t>857.1.025</t>
  </si>
  <si>
    <t>857.1.027</t>
  </si>
  <si>
    <t>857.1.028</t>
  </si>
  <si>
    <t>857.1.029</t>
  </si>
  <si>
    <t>857.1.030</t>
  </si>
  <si>
    <t>857.1.031</t>
  </si>
  <si>
    <t>857.1.032</t>
  </si>
  <si>
    <t>31.07.2014 – 31.12.2014</t>
  </si>
  <si>
    <t>857.1.035</t>
  </si>
  <si>
    <t>Организация и проведение аттестации педагогических работников государственных и муниципальных образовательных учреждений сферы культуры и искусства Удмуртской Республики</t>
  </si>
  <si>
    <t>857.1.036</t>
  </si>
  <si>
    <t>Расходы на подготовку учреждений культуры к отопительному сезону, новому учебному году и выполнению требований по лицензированию</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</si>
  <si>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</si>
  <si>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0825146</t>
  </si>
  <si>
    <t>Осуществление полномочий Удмуртской Республики в области сохранения, использования, популяризации государственной охраны объектов культурного значения</t>
  </si>
  <si>
    <t>Закон Удмуртской Республики от 06.05.2009 №17-РЗ "О регулировании отношений в области сохранения, использования, популяризации и государственной охраны объектов культурного наследия (памятников истории и культуры) в Удмуртской Республике"</t>
  </si>
  <si>
    <t>ст.4 п.3 подп.7</t>
  </si>
  <si>
    <t>19.05.2009, не установлен</t>
  </si>
  <si>
    <t>0850001</t>
  </si>
  <si>
    <t>Мероприятия по проведению капитального ремонта объектов государственной (муниципальной) собственности, включённых в Перечень объектов капитального ремонта, финансируемых за счёт средств бюджета Удмуртской Республики, утверждённый Правительством Удмуртской Республики</t>
  </si>
  <si>
    <t>На подготовку и проведение празднования 70-й годовщины Победы в Великой Отечественной войне 1941 - 1945 годов в Удмуртской Республике</t>
  </si>
  <si>
    <t>На проведение информационно- просветительской работы среди населения</t>
  </si>
  <si>
    <t>Иные межбюджетные трансферты на государственную поддержку (грант) комплексного развития региональных и муниципальных учреждений культуры</t>
  </si>
  <si>
    <t>857.2.039</t>
  </si>
  <si>
    <t>Стипендия имени Корепанова - Камского Геннадия Михайловича</t>
  </si>
  <si>
    <t>Постановление Правительства Удмуртской Республики от 22.10.2001 №1086 "Об учреждении стипендий имени Корепанова-Камского Геннадия Михайловича"</t>
  </si>
  <si>
    <t>ст.VII</t>
  </si>
  <si>
    <t>22.10.2001, не установлен</t>
  </si>
  <si>
    <t>857.2.040</t>
  </si>
  <si>
    <t>Премия Правительства Удмуртской Республики "Признание" за вклад в развитие народного творчества</t>
  </si>
  <si>
    <t>Постановление Правительства Удмуртской Республики от 24.12.2007 №200 "Об учреждении премии Правительства Удмуртской Республики "Признание" за вклад в развитие народного творчества"</t>
  </si>
  <si>
    <t>24.12.2007, не установлен</t>
  </si>
  <si>
    <t>857.2.041</t>
  </si>
  <si>
    <t>Премия Правительства Удмуртской Республики "Наследники" за особые достижения в области детского художественного творчества</t>
  </si>
  <si>
    <t>Постановление Правительства Удмуртской Республики от 06.07.2009 №183 "Об учреждении премии Правительства Удмуртской Республики "Наследники" за особые достижения в области детского художественного творчества"</t>
  </si>
  <si>
    <t>06.07.2009, не установлен</t>
  </si>
  <si>
    <t>Премия Правительства Удмуртской Республики имени Зои Богомоловой в обсласти продвижения книги и чтения</t>
  </si>
  <si>
    <t>Постановление  Правительства УР от 26.05.2014 №210 ""О ежегодных премиях правительства Удмуртской Республики имени З.А. Богомоловой в области продвижения книги и чтения""</t>
  </si>
  <si>
    <t>раз.4 п.22</t>
  </si>
  <si>
    <t>Реализация мероприятий федеральной целевой программы "Культура России (2012-2018 годы)"</t>
  </si>
  <si>
    <t>Государственная поддержка муниципальных учреждений культуры, находящихся на территориях сельских поселений. Государственная поддержка лучших работников муниципальных учреждений культуры, находящихся на территориях сельских поселений</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</si>
  <si>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Иные межбюджетные трансферты на государственную поддержку (грант) комплексного развития региональных и муниципальных учреждений культуры</t>
  </si>
  <si>
    <t>осуществление полномочий Российской Федерации по государственной охране объектов культурного наследия федерального значения</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</si>
  <si>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</si>
  <si>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Федеральный закон от 25.06.2002 №73-ФЗ "Об объектах культурного наследия (памятниках истории и культуры) народов Российской Федерации"</t>
  </si>
  <si>
    <t>ст.13 п.1</t>
  </si>
  <si>
    <t>29.06.2002, не установлен</t>
  </si>
  <si>
    <t>866 Министерство имущественных отношений Удмуртской Республики</t>
  </si>
  <si>
    <t>866.1.001</t>
  </si>
  <si>
    <t>Постановление Правительства Удмуртской Республики от 26.08.2002 №728 "О министерстве имущественных отношений Удмурсткой Республики"</t>
  </si>
  <si>
    <t>раз.1 п.1.8</t>
  </si>
  <si>
    <t>26.08.2002, не установлен</t>
  </si>
  <si>
    <t>866.1.002</t>
  </si>
  <si>
    <t>Постановление  Правительства УР от 01.07.2013 №270 "Об утверждении государственной программы Удмуртской Республики "Управление государственным имуществом" на 2013 - 2020 годы"</t>
  </si>
  <si>
    <t>11.07.2013, не установлен</t>
  </si>
  <si>
    <t>866.1.003</t>
  </si>
  <si>
    <t>866.1.004</t>
  </si>
  <si>
    <t>866.1.005</t>
  </si>
  <si>
    <t>866.1.006</t>
  </si>
  <si>
    <t>О выплате поощрения за результативность профессиональной служебной деятельности руководителей исполнительных органов государственной власти Удмуртской Республики</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</si>
  <si>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</si>
  <si>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866.1.007</t>
  </si>
  <si>
    <t>Республиканская целевая программа "О мерах по обеспечению безопасности сибиреязвенных скотомогильников и бесхозяйных захоронений павших животных на территории Удмуртской Республики на 2013-2016 годы"</t>
  </si>
  <si>
    <t>ст.26.3 п.2 подп.49</t>
  </si>
  <si>
    <t>п.2.6.10</t>
  </si>
  <si>
    <t>866.1.008</t>
  </si>
  <si>
    <t>866.2.009</t>
  </si>
  <si>
    <t>На реализацию Закона Удмуртской Республики от 05 июля 2005 года № 38-РЗ "О государственной гражданской службе Удмурсткой Республики"</t>
  </si>
  <si>
    <t>Создание системы кадастра недвижимости в Удмуртской Республике</t>
  </si>
  <si>
    <t>866.1.010</t>
  </si>
  <si>
    <t>Управление земельными участками и развитие инфраструктуры системы государственного и муниципального управления земельными ресурсами</t>
  </si>
  <si>
    <t>Федеральный закон от 25.10.2001 №136-ФЗ "Земельный кодекс Российской Федерации"</t>
  </si>
  <si>
    <t>25.10.2001, не установлен</t>
  </si>
  <si>
    <t>866.1.011</t>
  </si>
  <si>
    <t>874 Министерство образования и науки Удмуртской Республики</t>
  </si>
  <si>
    <t>874.1.001</t>
  </si>
  <si>
    <t>Постановление Правительства Удмуртской Республики от 16.05.2005 №83 "Об утверждении Положения о Министерстве образования и науки Удмуртской Республики"</t>
  </si>
  <si>
    <t>16.05.2005, не установлен</t>
  </si>
  <si>
    <t>874.1.002</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</si>
  <si>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</si>
  <si>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874.1.004</t>
  </si>
  <si>
    <t>Расходы на оказание государственной услуги «Предоставление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образовательных организациях для детей, нуждающихся в психолого-педагогической и медико-социальной помощи»</t>
  </si>
  <si>
    <t>ст.26.3 п.2 подп.13.1</t>
  </si>
  <si>
    <t>0420204</t>
  </si>
  <si>
    <t>874.1.006</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</si>
  <si>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</si>
  <si>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874.1.007</t>
  </si>
  <si>
    <t>Расходы на оказание государственной услуги «Предоставление общедоступного бесплатного дошкольного образования в учреждениях регионального значения»</t>
  </si>
  <si>
    <t>ст.26.3 п.2 подп.13</t>
  </si>
  <si>
    <t>0410164</t>
  </si>
  <si>
    <t>874.1.008</t>
  </si>
  <si>
    <t>Расходы на оказание государственной услуги «Предоставление общедоступного и бесплатного дошкольного, начального общего, основного общего, среднего общего образования в общеобразовательных организациях регионального значения»</t>
  </si>
  <si>
    <t>0420165</t>
  </si>
  <si>
    <t>874.1.009</t>
  </si>
  <si>
    <t>0420166</t>
  </si>
  <si>
    <t>874.1.011</t>
  </si>
  <si>
    <t>Расходы на оказание государственной услуги «Предоставление среднего профессионального образования»</t>
  </si>
  <si>
    <t>874.1.012</t>
  </si>
  <si>
    <t>Расходы на оказание государственной услуги «Предоставление дополнительного образования детям в учреждениях регионального значения»</t>
  </si>
  <si>
    <t>874.1.015</t>
  </si>
  <si>
    <t>874.1.016</t>
  </si>
  <si>
    <t>874.1.017</t>
  </si>
  <si>
    <t>Расходные обязательства по приобретению учебников для воспитанников детских домов и школ-интернатов</t>
  </si>
  <si>
    <t>0420212</t>
  </si>
  <si>
    <t>874.1.018</t>
  </si>
  <si>
    <t>На приобретение автобусов для государственных и муниципальных школ в сельской местности</t>
  </si>
  <si>
    <t>Закон Удмуртской Республики от 18.12.2009 №68-РЗ "О программе социально-экономического развития Удмуртской Республики на 2010-2014 годы"</t>
  </si>
  <si>
    <t>п.41</t>
  </si>
  <si>
    <t>03.04.2010 – 31.12.2014</t>
  </si>
  <si>
    <t>0420227</t>
  </si>
  <si>
    <t>874.1.019</t>
  </si>
  <si>
    <t>Постановление Правительства Удмуртской Республики от 04.09.2013 №391 "Об утверждении государственной программы Удмуртской Республики "Развитие образования" на 2013-2015 годы""</t>
  </si>
  <si>
    <t>04.09.2013 – 31.12.2015</t>
  </si>
  <si>
    <t>874.1.020</t>
  </si>
  <si>
    <t>Расходы на оказание государственной услуги "Обеспечение оздоровления и отдыха детей, находящихся в трудной жизненной ситуации"</t>
  </si>
  <si>
    <t>0430203</t>
  </si>
  <si>
    <t>874.1.023</t>
  </si>
  <si>
    <t>874.1.025</t>
  </si>
  <si>
    <t>Расходы на предоставление услуг доступа образовательным учреждениям к сети Интернет</t>
  </si>
  <si>
    <t>0460219</t>
  </si>
  <si>
    <t>874.1.028</t>
  </si>
  <si>
    <t>874.1.029</t>
  </si>
  <si>
    <t>Расходы на мероприятия по безопасности образовательных организаций</t>
  </si>
  <si>
    <t>Постановление Правительства Удмуртской Республики от 19.10.2009 №297 "Об утверждении республиканской целевой программы "Безопасность образовательного учреждения (2010-2014 годы)""</t>
  </si>
  <si>
    <t>874.1.031</t>
  </si>
  <si>
    <t>Республиканская целевая программа "Развитие начального и среднего профессионального образования в Удмуртской Республики на 2010-2014годы - "Рабочая смена"</t>
  </si>
  <si>
    <t>Постановление Правительства Удмуртской Республики от 30.11.2009 №342 "Об утверждении республиканской целевой программы "Развитие начального и среднего профессионального образования в Удмуртской Республике на 2010-2014 годы -"Рабочая смена""</t>
  </si>
  <si>
    <t>0440499</t>
  </si>
  <si>
    <t>874.1.033</t>
  </si>
  <si>
    <t>874.1.034</t>
  </si>
  <si>
    <t>874.1.036</t>
  </si>
  <si>
    <t>874.1.037</t>
  </si>
  <si>
    <t>Субсидии на реализацию региональных программ в области энергосбережения и повышения энергетической эффективности</t>
  </si>
  <si>
    <t>874.1.038</t>
  </si>
  <si>
    <t>874.1.040</t>
  </si>
  <si>
    <t>874.1.042</t>
  </si>
  <si>
    <t>Cтроительство объектов общегражданского назначения</t>
  </si>
  <si>
    <t>874.1.043</t>
  </si>
  <si>
    <t>0460580</t>
  </si>
  <si>
    <t>874.1.044</t>
  </si>
  <si>
    <t>Подготовка общеобразовательных учреждений к новому учебному году</t>
  </si>
  <si>
    <t>0460225</t>
  </si>
  <si>
    <t>874.1.049</t>
  </si>
  <si>
    <t>874.1.050</t>
  </si>
  <si>
    <t>874.1.053</t>
  </si>
  <si>
    <t>Расходы на выполнение государственной работы "Проведение прикладных научных исследований в области образования"</t>
  </si>
  <si>
    <t>0420184</t>
  </si>
  <si>
    <t>874.1.054</t>
  </si>
  <si>
    <t>874.1.055</t>
  </si>
  <si>
    <t>Расходы на выполнение государственной работы "Выполнение экспериментальных разработок в области образования"</t>
  </si>
  <si>
    <t>0420185</t>
  </si>
  <si>
    <t>Расходы на выполнение государственной работы "Выполнение экспертно-аналитических работ в области научной и научно-образовательной деятельности"</t>
  </si>
  <si>
    <t>0460186</t>
  </si>
  <si>
    <t>Расходы на выполнение государственной работы "Организационно-методическое и информационное обеспечение деятельности образовательных организаций в Удмуртской Республике"</t>
  </si>
  <si>
    <t>0460187</t>
  </si>
  <si>
    <t>Расходы на оказание государственной услуги "Администрирование и техническая поддержка функционирования портала Единой образовательной информационной среды Удмуртской Республики и официального сайта Министерства образования и науки Удмуртской Республики в сети "Интернет"</t>
  </si>
  <si>
    <t>0460205</t>
  </si>
  <si>
    <t>Расходы на оказание государственной услуги "Обеспечение и проведение государственной (итоговой) аттестации обучающихся, освоивших общеобразовательные программы основного общего образования или среднего общего образования, в том числе в форме единого государственного экзамена (включая подготовку лиц, привлекаемых к проведению единого государственного экзамена), организацию  формирования ведения региональных информационных систем обеспечения проведения единого государственного экзамена, обеспечение хранения, использования и уничтожения экзаменационных материалов и свидетельств о результатах единого государственного экзамена, обработку и проверку экзаменационных работ участников единого государственного экзамена с его результатами)"</t>
  </si>
  <si>
    <t>0420206</t>
  </si>
  <si>
    <t>Расходы на оказание государственной услуги "Проведение мониторинговых исследований и оценка качества предоставляемых образовательных услуг в общеобразовательных организациях в Удмуртской Республике"</t>
  </si>
  <si>
    <t>0420207</t>
  </si>
  <si>
    <t>Расходы на оказание государственной услуги "Проведение мониторинга по использованию информационно-коммуникационных технологий в различных сферах деятельности образовательных учреждений"</t>
  </si>
  <si>
    <t>0460209</t>
  </si>
  <si>
    <t>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г.Севастополе</t>
  </si>
  <si>
    <t>0435139</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</si>
  <si>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</si>
  <si>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Указ Президента Удмуртской Республики от 14.05.2005 №65 "О стипендиях Президента Удмуртской Республики аспирантам, студентам и учащимся учреждений науки и образовательных учреждений высшего, среднего и начального профессионального образования в Удмуртской Республике, имеющих государственную аккредитацию"</t>
  </si>
  <si>
    <t>14.05.2005, не установлен</t>
  </si>
  <si>
    <t>0443893</t>
  </si>
  <si>
    <t>Расходы на реализацию мероприятий проекта "Ветер перемен"</t>
  </si>
  <si>
    <t>9900586</t>
  </si>
  <si>
    <t>Расходы на подготовку образовательных учреждений к проведению лицензирования образовательной деятельности</t>
  </si>
  <si>
    <t>0460060</t>
  </si>
  <si>
    <t>Расходы на оказание государственной услуги "Технологическая, научно-методическая и организационная поддержка образовательных организаций в Удмуртской Республике, внедряющих информационно-коммуникационные технологии"</t>
  </si>
  <si>
    <t>0460208</t>
  </si>
  <si>
    <t>Обеспечение безопасного участия детей в дорожном движении</t>
  </si>
  <si>
    <t>2140629</t>
  </si>
  <si>
    <t>Расходы на выполнение государственной работы «Выполнение фундаментальных научных исследований в области образования»</t>
  </si>
  <si>
    <t>0420183</t>
  </si>
  <si>
    <t>Субсидии на мероприятия государственной программы Российской Федерации "Доступная среда" на 2011 - 2015 годы</t>
  </si>
  <si>
    <t>Единовременные денежные выплаты выпускникам, получившим среднее и высшее педагогическое образование, и принятым на работу на должности педагогических работников в сельские образовательные организации за первые три года работы</t>
  </si>
  <si>
    <t>Республиканская программа "Доступная среда на 2011-2015 годы"</t>
  </si>
  <si>
    <t>Техническое перевооружение и модернизация систем теплоснабжения муниципальных образований</t>
  </si>
  <si>
    <t>Социальная поддержка детей-сирот и детей, оставшихся без попечения родителей, и предоставление общедоступного  и бесплатного дошкольного образования в образовательных организациях для детей-сирот и детей, оставшихся без попечения родителей</t>
  </si>
  <si>
    <t>0410178</t>
  </si>
  <si>
    <t>Приобретение новогодних подарков детям, находящимся в трудной жизненной ситуации, а также учащимся первых классов образовательных учреждений, расположенных на территории Удмуртской Республики</t>
  </si>
  <si>
    <t>Постановление Правительства Удмуртской Республики от 11.10.2010 №899 "О выделении средств из бюджета Удмуртской Республики на оплату новогодних подарков детям"</t>
  </si>
  <si>
    <t>11.10.2010, не установлен</t>
  </si>
  <si>
    <t>0420218</t>
  </si>
  <si>
    <t>874.2.072</t>
  </si>
  <si>
    <t>Расходы на выплату денежного поощрения лучшим педагогическим работниками, в том числе учителям за счет средств бюджета Удмуртской Республики</t>
  </si>
  <si>
    <t>Указ Президента Удмуртской Республики от 14.03.2013 №38 "О выплате денежного поощрения лучшим учителям Удмуртской Республики"</t>
  </si>
  <si>
    <t>14.03.2013, не установлен</t>
  </si>
  <si>
    <t>Ежегодное пособие на приобретение учебной литературы и письменных принадлежностей в размере трехмесячной стипендии</t>
  </si>
  <si>
    <t>Стипендии Главы Удмуртской Республики</t>
  </si>
  <si>
    <t>Указ Президента Удмуртской Республики от 05.05.2011 №73 "О премиях президента Удмуртской Республики курсантам образовательных учреждений высшего профессионального образования Министерства Российской Федерации по делам гражданской обороны, чрезвычайным ситуациям и ликвидации последствий стихийных бедствий"</t>
  </si>
  <si>
    <t>01.01.2012, не установлен</t>
  </si>
  <si>
    <t>Выплаты патронатной семье на содержание подопечных детей</t>
  </si>
  <si>
    <t>9900427</t>
  </si>
  <si>
    <t>п.В целом абз.В целом</t>
  </si>
  <si>
    <t>24.12.2009, не установлен</t>
  </si>
  <si>
    <t>0420382</t>
  </si>
  <si>
    <t>Денежные компенсационные выплаты за питание детям-сиротам и детям, оставшимся без попечения родителей</t>
  </si>
  <si>
    <t>Оплата труда патронатного родителя</t>
  </si>
  <si>
    <t>9900428</t>
  </si>
  <si>
    <t>Обеспечение предоставления жилых помещений детям-сиротам и детям, оставшимся без попечения родителей, лицам из их числа по договорам найма специализированных жилых помещений</t>
  </si>
  <si>
    <t>Мероприятия по поддержке социально ориентированных некоммерческих организаций</t>
  </si>
  <si>
    <t>Денежные компенсационные выплаты по обеспечению детей-сирот и детей, оставшихся без попечения родителей, в том числе выпускников, одеждой и обувью</t>
  </si>
  <si>
    <t>Расходы на создание в общеобразовательных организациях, расположенных в сельской местности, условий для занятий физической культурой и спортом</t>
  </si>
  <si>
    <t>Организация предоставления общедоступного и бесплатного дошкольного, начального общего, основного общего, среднего общего образования по адаптированным основным общеобразовательным программам для обучающихся с ограниченными возможностями здоровья в общеобразовательных  организациях</t>
  </si>
  <si>
    <t>1.81</t>
  </si>
  <si>
    <t>Расходы на обеспечение осуществления передаваемых полномочий в соответствии с Законом  Удмуртской Республики от 14 марта 2013 года № 8-РЗ "Об обеспечении жилыми помещениями детей-сирот и детей,оставшихся без попечения родителей, а также лиц из их числа детей -сирот и детей, оставшихся без попечения родителей"</t>
  </si>
  <si>
    <t>1.82</t>
  </si>
  <si>
    <t>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</si>
  <si>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</si>
  <si>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Федеральный закон от 29.12.2012 №273-ФЗ "Об образовании в Российской Федерации"</t>
  </si>
  <si>
    <t>ст.8</t>
  </si>
  <si>
    <t>01.09.2013, не установлен</t>
  </si>
  <si>
    <t>Постановление Правительства Удмуртской Республики от 08.09.2014 №356 "Об утверждении Положения о пункте временного размещения лиц, вынужденно покинувших территорию Украины и находящихся на территории Удмуртской Республики"</t>
  </si>
  <si>
    <t>881 Главное управление ветеринарии Удмуртской Республики</t>
  </si>
  <si>
    <t>осуществление регионального государственного ветеринарного надзора</t>
  </si>
  <si>
    <t>881.1.001</t>
  </si>
  <si>
    <t>ст.26.3 п.2 подп.49.2</t>
  </si>
  <si>
    <t>Постановление Правительства Удмуртской Республики от 22.12.2014 №559 "О Главном управлении ветеринарии Удмуртской Республики"</t>
  </si>
  <si>
    <t>881.1.002</t>
  </si>
  <si>
    <t>Обеспечение проведения противоэпизоотических мероприятий</t>
  </si>
  <si>
    <t>Постановление Правительства Удмуртской Республики от 22.03.1999 №335 "Об обеспечении эпизоотического благополучия животноводства Удмуртской Республики"</t>
  </si>
  <si>
    <t>22.03.1999, не установлен</t>
  </si>
  <si>
    <t>881.1.003</t>
  </si>
  <si>
    <t>Расходы на материально-техническое и финансовое обеспечение деятельности государственных учреждений</t>
  </si>
  <si>
    <t>881.1.004</t>
  </si>
  <si>
    <t>Развитие и укрепление материально-технической базы государственной ветеринарной службы Удмуртской Республики</t>
  </si>
  <si>
    <t>881.1.005</t>
  </si>
  <si>
    <t>Мероприятия по предупреждению распространения туберкулеза и совершенствованию противотубекулезной службы в Удмуртской Республике</t>
  </si>
  <si>
    <t>881.1.006</t>
  </si>
  <si>
    <t>Профилактика и ликвидация заболеваний бешенством в Удмуртской Республике</t>
  </si>
  <si>
    <t>881.1.007</t>
  </si>
  <si>
    <t>881.1.008</t>
  </si>
  <si>
    <t>881.1.009</t>
  </si>
  <si>
    <t>Выплата поощрения за результативность профессиональной служебной деятельности руководителям исполнительных органов государственной власти  Удмуртской Республики</t>
  </si>
  <si>
    <t>881.1.010</t>
  </si>
  <si>
    <t>Иные выплаты лицам, замещающим государственные должности Удмуртской Республики</t>
  </si>
  <si>
    <t>Постановление Правительства Удмуртской Республики от 08.10.2012 №464 "Об иных выплатах лицам, замещающим государственные должности Удмуртской Республики"</t>
  </si>
  <si>
    <t>28.10.2012, не установлен</t>
  </si>
  <si>
    <t>881.1.011</t>
  </si>
  <si>
    <t>Предотвращение заноса и распространения вируса африканской чумы свиней на территории Удмуртской Республики</t>
  </si>
  <si>
    <t>1760535</t>
  </si>
  <si>
    <t>881.1.012</t>
  </si>
  <si>
    <t>881.1.013</t>
  </si>
  <si>
    <t>881.1.014</t>
  </si>
  <si>
    <t>881.1.015</t>
  </si>
  <si>
    <t>881.1.016</t>
  </si>
  <si>
    <t>Реализация мероприятий направленных на повышение эффективности расходов бюджета Удмуртской Республики</t>
  </si>
  <si>
    <t>881.1.017</t>
  </si>
  <si>
    <t>881.2.018</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</si>
  <si>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</si>
  <si>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881.4.019</t>
  </si>
  <si>
    <t>Мероприятия по отлову и содержанию безнадзорных животных</t>
  </si>
  <si>
    <t>Закон Удмуртской Республики от 01.10.2012 №50-РЗ "О наделении органов местного самоуправления отдельными государственными полномочиями Удмуртской Республики по отлову и содержанию безнадзорных животных"</t>
  </si>
  <si>
    <t>ст.4 п.2</t>
  </si>
  <si>
    <t>13.10.2012, не установлен</t>
  </si>
  <si>
    <t>882 Министерство сельского хозяйства и продовольствия Удмуртской Республики</t>
  </si>
  <si>
    <t>поддержка сельскохозяйственного производства (за исключением мероприятий, предусмотренных федеральными целевыми программами), организация и осуществление региональных и межмуниципальных программ и проектов в области развития субъектов малого и среднего предпринимательства</t>
  </si>
  <si>
    <t>882.1.001</t>
  </si>
  <si>
    <t>ст.26.3 п.2 подп.9</t>
  </si>
  <si>
    <t>882.1.002</t>
  </si>
  <si>
    <t>Расходы на выполнение государственной работы "Проведение работ по созданию, содержанию и изучению видового биологического разнообразия на особо охраняемых природных территориях"</t>
  </si>
  <si>
    <t>Закон Удмуртской Республики от 30.06.2011 №31-РЗ "О развитиии сельского хозяйства в Удмуртской Республике"</t>
  </si>
  <si>
    <t>30.06.2011, не установлен</t>
  </si>
  <si>
    <t>882.1.003</t>
  </si>
  <si>
    <t>Расходы на оказание государственных услуги "Консультирование в области сельского хозяйства"</t>
  </si>
  <si>
    <t>882.1.004</t>
  </si>
  <si>
    <t>Расходы на выполнение государствной работы "Содержание жеребцов-производителей"</t>
  </si>
  <si>
    <t>882.1.005</t>
  </si>
  <si>
    <t>Мероприятия по проведению конкусов, смотров, семинаров, совещаний</t>
  </si>
  <si>
    <t>882.1.006</t>
  </si>
  <si>
    <t>Научно-исследовательские работы по заказу Министерства сельского хозяйства и продовольствия Удмуртской Республики</t>
  </si>
  <si>
    <t>882.1.007</t>
  </si>
  <si>
    <t>Информационное и статистическое обеспечение  в сфере сельского хозяйства</t>
  </si>
  <si>
    <t>882.1.009</t>
  </si>
  <si>
    <t>882.1.010</t>
  </si>
  <si>
    <t>882.1.012</t>
  </si>
  <si>
    <t>882.1.013</t>
  </si>
  <si>
    <t>Возмещение части процентной ставки по долгосрочным, среднесрочным и краткосрочным кредитам, взятым малыми формами хозяйствования</t>
  </si>
  <si>
    <t>Постановление Правительства Удмуртской Республики от 24.02.2014 №72 ""Об утверждении Положения о предоставлении субсидии на возмещение части затрат на уплату процентов по кредитам (займам), полученным в российских кредитных организациях, сельскохозяйственных кредитных потребительских кооперативах"</t>
  </si>
  <si>
    <t>24.02.2014 – 31.12.2020</t>
  </si>
  <si>
    <t>882.1.015</t>
  </si>
  <si>
    <t>882.1.016</t>
  </si>
  <si>
    <t>Субсидии на поддержку племенного крупного рогатого скота мясного направления</t>
  </si>
  <si>
    <t>882.1.017</t>
  </si>
  <si>
    <t>На реализацию Закона Удмуртской Республики от 18 июня 2002 года №42-РЗ "О гарантиях деятельности лиц, земещающих государственные должности Удмуртской Республики"</t>
  </si>
  <si>
    <t>882.2.021</t>
  </si>
  <si>
    <t>Постановление Правительства Удмуртской Республики от 03.03.2014 №87 "Об утверждении Положения о предоставлении единовременных выплат работникам агропромышленного комплекса в части оплаты санаторно-курортного лечения"</t>
  </si>
  <si>
    <t>03.03.2014 – 31.12.2020</t>
  </si>
  <si>
    <t>Ежемесячная доплата к трудовой пенсии руководителям сельскохозяйственных организаций</t>
  </si>
  <si>
    <t>Постановление Правительства Удмуртской Республики от 25.03.2013 №129 "Об утверждении положения о назначении и выплате ежемесячной доплаты к пенсии лицам, занимавшим должности руководителей сельскохозяйственных организаций"</t>
  </si>
  <si>
    <t>Мероприятия в рамках республиканской целевой программы "Устойчивое развитие сельских территорий Удмуртской Республики на 2014 - 2020 годы"</t>
  </si>
  <si>
    <t>882.3.026</t>
  </si>
  <si>
    <t>Субсидии на приобретение и модернизацию техники, оборудования предприятиям и организациям агропромышленного комплекса</t>
  </si>
  <si>
    <t>Постановление Правительства Удмуртской Республики от 23.03.2015 №120 "Субсидии на приобретение и модернизацию техники, оборудования предприятиям и организациям агропромышленного комплекса"</t>
  </si>
  <si>
    <t>23.03.2015 – 31.12.2020</t>
  </si>
  <si>
    <t>882.3.028</t>
  </si>
  <si>
    <t>Ведомственная целевая программа «Развитие овцеводства в Удмуртской Республике на 2011-2013 годы»</t>
  </si>
  <si>
    <t>882.3.029</t>
  </si>
  <si>
    <t>Поддержка животноводства</t>
  </si>
  <si>
    <t>Постановление Правительства Удмуртской Республики от 24.02.2014 №75 ""Об утверждении Положения о предоставлении субсидий на поддержку животноводства""</t>
  </si>
  <si>
    <t>882.3.030</t>
  </si>
  <si>
    <t>Постановление Правительства Удмуртской Республики от 06.04.2015 №143 "Cубсидии на возмещение части затрат на уплату страховой премии по договорам сельскохозяйственного страхования"</t>
  </si>
  <si>
    <t>06.04.2015 – 31.12.2020</t>
  </si>
  <si>
    <t>882.3.031</t>
  </si>
  <si>
    <t>Развитие льняного комплекса (ведомственная целевая программа "Развитие льняного комплекса Удмуртской Республики на 2015-2017 годы")</t>
  </si>
  <si>
    <t>882.3.032</t>
  </si>
  <si>
    <t>Ведомственная целевая программа "Развитие малых форм хозяйствования в агропромышленном комплексе Удмуртской Республики на 2013 - 2015 годы"</t>
  </si>
  <si>
    <t>882.3.033</t>
  </si>
  <si>
    <t>882.3.034</t>
  </si>
  <si>
    <t>Поддержка экономически значимых региональных  программ</t>
  </si>
  <si>
    <t>Постановление Правительства Удмуртской Республики от 30.06.2008 №151 "О разработке и реализации республиканских, ведомственных целевых программ Удмуртской Республики"</t>
  </si>
  <si>
    <t>30.06.2008, не установлен</t>
  </si>
  <si>
    <t>882.3.035</t>
  </si>
  <si>
    <t>882.3.036</t>
  </si>
  <si>
    <t>Субсидии на 1 килограмм реализованного и (или) отгруженного на собственную переработку молока</t>
  </si>
  <si>
    <t>Постановление Правительства Удмуртской Республики от 10.03.2015 №96 "Субсидии на 1 килограмм реализованного и (или) отгруженного на собственную переработку молока"</t>
  </si>
  <si>
    <t>10.03.2015 – 31.12.2020</t>
  </si>
  <si>
    <t>882.3.037</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</si>
  <si>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</si>
  <si>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Постановление Правительства Удмуртской Республики от 23.03.2015 №122 "Cубсидии на возмещение части затрат на уплату процентов по кредитам (займам), полученным в российских кредитных организациях, сельскохозяйственных кредитных потребительских кооперативах"</t>
  </si>
  <si>
    <t>882.3.038</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</si>
  <si>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</si>
  <si>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882.3.040</t>
  </si>
  <si>
    <t>Оказание несвязанной поддержки сельскохозяйственным товаропроизводителям в области растениеводства</t>
  </si>
  <si>
    <t>Постановление Правительства Удмуртской Республики от 10.03.2015 №82 "Предоставление субсидии на оказание несвязанной поддержки сельскохозяйственным товаропроизводителям в области растениеводства"</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</si>
  <si>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</si>
  <si>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</si>
  <si>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Республиканская целевая программа "Развитие молочного скотоводства и увеличение производства молока в Удмуртской Республике на 2013-2015 годы"</t>
  </si>
  <si>
    <t>Постановление Правительства Удмуртской Республики от 20.04.2015 №188 "Субсидии на развитие молочного скотоводства в Удмуртской Республике"</t>
  </si>
  <si>
    <t>20.04.2015 – 31.12.2020</t>
  </si>
  <si>
    <t>Субсидии на поддержку племенного животновдства</t>
  </si>
  <si>
    <t>Постановление Правительства Удмуртской Республики от 20.04.2015 №189 "Субсидии на поддержку племенного животноводства"</t>
  </si>
  <si>
    <t>Развитие рыбохозяйственного комплекса в Удмуртской Республике</t>
  </si>
  <si>
    <t>Субсидии на поддержку элитного семеноводства</t>
  </si>
  <si>
    <t>Постановление Правительства Удмуртской Республики от 10.03.2015 №81 "Субсидии на развитие элитного семеноводства"</t>
  </si>
  <si>
    <t>осуществление полномочий по подготовке проведения статистических переписей</t>
  </si>
  <si>
    <t>Расходы на проведение Всероссийской сельскохозяйственной переписи в 2016 году в рамках подпрограммы "Формирование официальной статистической информации" государственной программы Российской Федерации "Экономическое развитие и инновационная экономика" (межбюджетные трансферты)</t>
  </si>
  <si>
    <t>Постановление Правительства Российской Федерации от 10.04.2013 №316 "Об организации Всероссийской сельскохозяйственной переписи 2016 года"</t>
  </si>
  <si>
    <t>п.11</t>
  </si>
  <si>
    <t>Закон УР от 22.06.2006 №24-РЗ "О наделении органов местного самоуправления отдельными государственными полномочиями Удмуртской Республики на подготовку проведения Всероссийской сельскохозяйственной переписи"</t>
  </si>
  <si>
    <t>27.06.2006, не установлен</t>
  </si>
  <si>
    <t>осуществление регионального государственного надзора в области технического состояния самоходных машин и других видов техники</t>
  </si>
  <si>
    <t>890.1.001</t>
  </si>
  <si>
    <t>ст.26.3 п.2 подп.57</t>
  </si>
  <si>
    <t>Постановление Правительства Удмуртской Республики от 26.01.2015 №9 "О государственной инспекции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t>
  </si>
  <si>
    <t>890.1.002</t>
  </si>
  <si>
    <t>890.1.003</t>
  </si>
  <si>
    <t>890.1.004</t>
  </si>
  <si>
    <t>892 Министерство финансов Удмуртской Республики</t>
  </si>
  <si>
    <t>892.1.001</t>
  </si>
  <si>
    <t>892.1.002</t>
  </si>
  <si>
    <t>Постановление Правительства Удмуртской Республики от 22.12.2014 №522 "О Министерстве финансов Удмуртской Республики"</t>
  </si>
  <si>
    <t>892.1.003</t>
  </si>
  <si>
    <t>892.1.004</t>
  </si>
  <si>
    <t>892.1.005</t>
  </si>
  <si>
    <t>Расходы на реализацию государственных функций, связанных с общегосударственным управлением на исполнение судебных решений</t>
  </si>
  <si>
    <t>892.1.006</t>
  </si>
  <si>
    <t>Компенсация процентной ставки по льготным жилищным кредитам, выданным гражданам Удмуртской Республики</t>
  </si>
  <si>
    <t>Постановление Правительства Удмуртской Республики от 02.02.2004 №8 "О льготных жилищных кредитах физическим лицам за счет средств отделений Сбербанка Российской Федерации, расположенных на территории Удмуртской Республики, и бюджета Удмуртской Республики в части компенсации процентов"</t>
  </si>
  <si>
    <t>02.02.2004, не установлен</t>
  </si>
  <si>
    <t>892.1.007</t>
  </si>
  <si>
    <t>Ведомственная целевая программа "Автоматизация бюджетного процесса в Удмуртской Республике на 2013-2015 годы"</t>
  </si>
  <si>
    <t>892.1.008</t>
  </si>
  <si>
    <t>892.1.009</t>
  </si>
  <si>
    <t>892.1.010</t>
  </si>
  <si>
    <t>892.1.011</t>
  </si>
  <si>
    <t>892.1.012</t>
  </si>
  <si>
    <t>892.1.014</t>
  </si>
  <si>
    <t>892.1.015</t>
  </si>
  <si>
    <t>На подготовку и проведение празднования 70-летия Победы в Великой Отечественной войне 1941-1945 годов в Удмуртской Республике</t>
  </si>
  <si>
    <t>выравнивание бюджетной обеспеченности муниципальных образований в порядке, установленном федеральным законом</t>
  </si>
  <si>
    <t>892.4.018</t>
  </si>
  <si>
    <t>Расчет и предоставление дотаций поселениям за счет средств бюджета Удмуртской Республики</t>
  </si>
  <si>
    <t>ст.26.3 п.2 подп.37</t>
  </si>
  <si>
    <t>01.01.2007, не установлен</t>
  </si>
  <si>
    <t>892.4.019</t>
  </si>
  <si>
    <t>Организация обеспечения наличными денежными средствами получателей средств бюджета Удмурсткой Республики, бюджетных, автономных учреждений Удмуртской Республики, находящихся на территории муниципальных районов, городских округов в Удмуртской Республике</t>
  </si>
  <si>
    <t>Закон Удмуртской Республики от 22.06.2009 №21-РЗ "О наделении органов местного самоуправления государственными полномочиями по организации обеспечения наличными денежными средствами получателей средств бюджета Удмуртской Республики, находящихся на территории муниципальных районов, городских округов в Удмуртской Республике"</t>
  </si>
  <si>
    <t>26.07.2009, не установлен</t>
  </si>
  <si>
    <t>892.4.020</t>
  </si>
  <si>
    <t>Выравнивание бюджетной обеспеченности поселений из регионального фонда финансовой поддержки</t>
  </si>
  <si>
    <t>Выравнивание бюджетной обеспеченности муниципальных районов (городских округов) из регионального фонда финансовой поддержки</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</si>
  <si>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</si>
  <si>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Процентные платежи по государственному долгу субъекта Российской Федерации</t>
  </si>
  <si>
    <t>ст.26.3 п.2 подп.34</t>
  </si>
  <si>
    <t>Выполнение других обязательств Удмуртской Республики по выплате вознаграждения (комиссии) агентам за оказание агентских услуг в сфере размещения, обслуживания, выкупа, обмена и погашения государственных долговых обязательств</t>
  </si>
  <si>
    <t>Меры по обеспечению сбалансированности бюджета</t>
  </si>
  <si>
    <t>892.1.013</t>
  </si>
  <si>
    <t>Расходы на повышение заработной платы</t>
  </si>
  <si>
    <t>ст.26.3 п.5</t>
  </si>
  <si>
    <t>3.2</t>
  </si>
  <si>
    <t>Нераспределенная часть субвенций</t>
  </si>
  <si>
    <t>892.4.025</t>
  </si>
  <si>
    <t>Субвенции бюджетам муниципальных образований для финансового обеспечения расходных обязательств муниципальных образований, возникающих при выполнении государственных полномочий Удмуртской Республики, переданных для осуществления органам местного самоуправления в установленном порядке</t>
  </si>
  <si>
    <t>28.12.2009, не установлен</t>
  </si>
  <si>
    <t>3.3</t>
  </si>
  <si>
    <t>дотации бюджетам на поддержку по обеспечению сбалансированности бюджетов</t>
  </si>
  <si>
    <t>892.4.026</t>
  </si>
  <si>
    <t>Поддержка мер по обеспечению сбалансированности бюджетов</t>
  </si>
  <si>
    <t>3.4</t>
  </si>
  <si>
    <t>дотации на стимулирование развития муниципальных образований</t>
  </si>
  <si>
    <t>Дотации для стимулирования развития муниципальных образований</t>
  </si>
  <si>
    <t>ст.9 п.3</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</si>
  <si>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</si>
  <si>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Постановление Правительства Российской Федерации от 09.10.1995 №982 "Об утверждении Порядка выпуска и погашения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</si>
  <si>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раз.I п.5</t>
  </si>
  <si>
    <t>11.11.1995, не установлен</t>
  </si>
  <si>
    <t>Распоряжение Правительства Российской Федерации от 08.04.2013 №548-р "О выдаче в 2013 году Кабинету Министров Республики Татарстан государственных жилищных сертификатов для предоставления их гражданам, лишившимся жилого помещения в результате взрывов боеприпасов на складах Минобороны России"</t>
  </si>
  <si>
    <t>субвенции бюджета на осуществление полномочий по первичному воинскому учету на территории, где отсутствуют военные комиссариаты</t>
  </si>
  <si>
    <t>892.4.028</t>
  </si>
  <si>
    <t>Осуществление первичного воинского учета на территориях, где отсутствуют военные комиссариаты</t>
  </si>
  <si>
    <t>Федеральный закон от 28.03.1998 №53-ФЗ "О воинской обязанности и военной службе"</t>
  </si>
  <si>
    <t>раз.II ст.8 п.2</t>
  </si>
  <si>
    <t>30.03.1998, не установлен</t>
  </si>
  <si>
    <t>Постановление Правительства Удмуртской Республики от 10.08.2009 №228 "О некоторых мерах по реализации постановления Правительства Российской Федерации от 29 апреля 2006 года N 258 "О субвенциях на осуществление полномочий по первичному воинскому учету на территориях, где отсутствуют военные комиссариаты"</t>
  </si>
  <si>
    <t>10.08.2009, не установлен</t>
  </si>
  <si>
    <t>897 Управление по обеспечению деятельности мировых судей Удмуртской Республики при Правительстве Удмуртской Республики</t>
  </si>
  <si>
    <t>материально-техническое обеспечение деятельности мировых судей</t>
  </si>
  <si>
    <t>897.1.001</t>
  </si>
  <si>
    <t>Обеспечение деятельности аппаратов судов</t>
  </si>
  <si>
    <t>ст.26.3 п.2 подп.40</t>
  </si>
  <si>
    <t>Закон Удмуртской Республики от 20.06.2000 №201-II "О мировых судьях Удмуртской Республики"</t>
  </si>
  <si>
    <t>ст.12 п.2</t>
  </si>
  <si>
    <t>13.07.2000, не установлен</t>
  </si>
  <si>
    <t>897.1.003</t>
  </si>
  <si>
    <t>Расходы на профессиональную переподготовку и повышение квалификации мировых судей, приобретение судейских мантий</t>
  </si>
  <si>
    <t>ст.14.1 п.5</t>
  </si>
  <si>
    <t>897.1.004</t>
  </si>
  <si>
    <t>897.1.005</t>
  </si>
  <si>
    <t>Реализация мероприятий, направленных на повышение эффективности расходов бюджета Удмурсткой Республики</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</si>
  <si>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N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 бесплатной юридической помощи в Российской Федерации"</t>
  </si>
  <si>
    <t>ст.26.3 п.2 подп.27</t>
  </si>
  <si>
    <t>07.12.2004, не установлен</t>
  </si>
  <si>
    <t>На реализацию Закона УР от 17 декабря 2012 года № 70-РЗ "Об оказании бесплатной юридической помощи в Удмуртской Республике"</t>
  </si>
  <si>
    <t>Закон Удмуртской Республики от 17.12.2012 №70-РЗ ""Об оказании бесплатной юридической помощи в Удмуртской Республике"  "</t>
  </si>
  <si>
    <t>04.01.2013, не установлен</t>
  </si>
  <si>
    <t>Субвенция на реализацию Закона Удмуртской Республики от 17 сентября 2007 года № 53-РЗ "Об административных комиссиях в Удмуртской Республике"</t>
  </si>
  <si>
    <t>Закон Удмуртской Республики от 17.09.2007 №53-РЗ "Об административных комиссиях в Удмуртской Республике"</t>
  </si>
  <si>
    <t>ст.15 п.1</t>
  </si>
  <si>
    <t>составление (изменений, дополнение) списков кандидатов в присяжные заседатели федеральных судов общей юрисдикции в Российской Федерации</t>
  </si>
  <si>
    <t>897.4.011</t>
  </si>
  <si>
    <t>На осуществление полномочий по составлению (изменение) списков кандидатов в присяжные заседатели федеральных судов общей юрисдикции в Российской Федерации по реализации функций в рамках непрограммного направления деятельности "Государственная судебная власть" (Межбюджетные трансферты)</t>
  </si>
  <si>
    <t>Федеральный закон от 20.08.2004 №113-ФЗ "О присяжных заседателях федеральных судов общей юрисдикции в Российской Федерации"</t>
  </si>
  <si>
    <t>ст.5 п.14</t>
  </si>
  <si>
    <t>23.08.2004, не установлен</t>
  </si>
  <si>
    <t>ст.10 п.4 подп.9.1</t>
  </si>
  <si>
    <t>899 Министерство лесного хозяйства Удмуртской Республики</t>
  </si>
  <si>
    <t>утверждение порядка и нормативов заготовки гражданами древесины для собственных нужд, нормативно-правовое регулирование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</si>
  <si>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899.1.001</t>
  </si>
  <si>
    <t>ст.26.3 п.2 подп.60</t>
  </si>
  <si>
    <t>Постановление Правительства Удмуртской Республики от 09.02.2015 №33 "О Министерстве лесного хозяйства Удмуртской Республики"</t>
  </si>
  <si>
    <t>12.02.2015, не установлен</t>
  </si>
  <si>
    <t>899.1.002</t>
  </si>
  <si>
    <t>Обеспечение деятельности подведомственных казённых учреждений</t>
  </si>
  <si>
    <t>899.1.003</t>
  </si>
  <si>
    <t>Расходы на выполнение государственных работ в сфере лесных отношений</t>
  </si>
  <si>
    <t>899.1.004</t>
  </si>
  <si>
    <t>Мероприятия в области охраны, восстановления и использования лесов</t>
  </si>
  <si>
    <t>899.1.006</t>
  </si>
  <si>
    <t>Приобретение специализированной лесопожарной техники и оборудования</t>
  </si>
  <si>
    <t>899.1.007</t>
  </si>
  <si>
    <t>Проведение лесоустройства</t>
  </si>
  <si>
    <t>899.1.008</t>
  </si>
  <si>
    <t>Уплата налога на имущество организации</t>
  </si>
  <si>
    <t>899.1.009</t>
  </si>
  <si>
    <t>899.1.010</t>
  </si>
  <si>
    <t>Реализация программы "Повышение эффективности расходов бюджета Удмуртской Республики"</t>
  </si>
  <si>
    <t>899.1.012</t>
  </si>
  <si>
    <t>899.1.014</t>
  </si>
  <si>
    <t>899.1.015</t>
  </si>
  <si>
    <t>Расходы на осуществление мероприятий по реструктуризации (реорганизации) учреждения</t>
  </si>
  <si>
    <t>899.1.016</t>
  </si>
  <si>
    <t>899.1.017</t>
  </si>
  <si>
    <t>Обеспечение пожарной безопасности в лесах</t>
  </si>
  <si>
    <t>Субсидии на приобретение специализированной лесопожарной техники и оборудования</t>
  </si>
  <si>
    <t>29.07.2013 – 31.12.2020</t>
  </si>
  <si>
    <t>реализация отдельных полномочий в области лесных отношений</t>
  </si>
  <si>
    <t>899.1.013</t>
  </si>
  <si>
    <t>Реализация отдельных полномочий в области лесных отношений</t>
  </si>
  <si>
    <t>Федеральный закон от 04.12.2006 №200-ФЗ "Лесной кодекс Российской Федерации"</t>
  </si>
  <si>
    <t>ст.83</t>
  </si>
  <si>
    <t>Всего</t>
  </si>
  <si>
    <t>end</t>
  </si>
  <si>
    <t>Указ Президента УР от 12.10.2012 N 185 "Об установлении ежемесячной денежной выплаты нуждающимся в поддержке семьям при рождении в семье после 31 декабря 2012 года"</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</si>
  <si>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</si>
  <si>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Иные межбюджетные трансферты на компенсацию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проведении профилактических прививок, включенных в календарь профилактических прививок по эпидемическим показаниям</t>
  </si>
  <si>
    <t>Постановление Правительства Российской Федерации от 30.12.2010 №1199 "О предоставлении из федерального бюджета межбюджетных трансфертов бюджетам субъектов Российской Федерации и бюджету г. Байконура на реализацию отдельных полномочий в области лекарственного обеспечения"</t>
  </si>
  <si>
    <t>27.08.2014, не установлен</t>
  </si>
  <si>
    <t>Постановление Правительства Российской Федерации от 27.08.2014 №865 "Об утверждении Правил предоставления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Российской Федерации
"</t>
  </si>
  <si>
    <t>На реализацию Закона Удмуртской Республики от 7 декабря 2004 года № 80-РЗ "Об учреждении юридических консультаций в Удмуртской Республике"</t>
  </si>
  <si>
    <t xml:space="preserve">Закон Удмуртской Республики от 07.12.2004 №80-РЗ "Об учреждении юридических консультаций в Удмуртской Республике"
</t>
  </si>
  <si>
    <t>29.07.2013-31.12.2020</t>
  </si>
  <si>
    <t>Постановление Правительства Российской Федерации от 29.07.2013 №329 "Об утверждении государственной программы Удмуртской Республики "Развитие лесного хозяйства" на 2013-2020 годы"</t>
  </si>
  <si>
    <t>гл.2 п.11</t>
  </si>
  <si>
    <t>Постановление Правительства Удмуртской Республики от 08.12.2014 №510 "О Министерстве социальной, семейной и демографической политики Удмуртской Республики"</t>
  </si>
  <si>
    <t>ст.1. п.1</t>
  </si>
  <si>
    <t>01.01.2010 – не установлен</t>
  </si>
  <si>
    <t>01.01.2013 – не установлен</t>
  </si>
  <si>
    <t>субвенций, предоставляемых бюджетам субъектов Российской Федерации из федерального бюджета в целях финансового обеспечения расходных обязательств субъектов Российской Федерации, возникающих при выполнении полномочий Российской Федерации, на выплату единовременного пособия при передаче ребенка на воспитание в семью,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</si>
  <si>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801.1.004</t>
  </si>
  <si>
    <t>807.1.010</t>
  </si>
  <si>
    <t>807.2.019</t>
  </si>
  <si>
    <t>807.3.020</t>
  </si>
  <si>
    <t>807.3.021</t>
  </si>
  <si>
    <t>807.4.024</t>
  </si>
  <si>
    <t>807.4.025</t>
  </si>
  <si>
    <t>820.4.017</t>
  </si>
  <si>
    <t>832.1.003</t>
  </si>
  <si>
    <t>833.1.010</t>
  </si>
  <si>
    <t>833.1.028</t>
  </si>
  <si>
    <t>833.2.031</t>
  </si>
  <si>
    <t>833.3.032</t>
  </si>
  <si>
    <t>833.4.033</t>
  </si>
  <si>
    <t>833.4.034</t>
  </si>
  <si>
    <t>833.4.035</t>
  </si>
  <si>
    <t>833.4.036</t>
  </si>
  <si>
    <t>833.4.040</t>
  </si>
  <si>
    <t>835.1.010</t>
  </si>
  <si>
    <t>835.1.011</t>
  </si>
  <si>
    <t>835.3.013</t>
  </si>
  <si>
    <t>835.6.014</t>
  </si>
  <si>
    <t>835.1.015</t>
  </si>
  <si>
    <t>835.1.016</t>
  </si>
  <si>
    <t>842.1.006</t>
  </si>
  <si>
    <t>842.1.007</t>
  </si>
  <si>
    <t>842.1.008</t>
  </si>
  <si>
    <t>842.3.012</t>
  </si>
  <si>
    <t>842.3.013</t>
  </si>
  <si>
    <t>842.3.014</t>
  </si>
  <si>
    <t>842.4.015</t>
  </si>
  <si>
    <t>843.1.016</t>
  </si>
  <si>
    <t>843.1.018</t>
  </si>
  <si>
    <t>843.1.020</t>
  </si>
  <si>
    <t>843.1.023</t>
  </si>
  <si>
    <t>843.1.025</t>
  </si>
  <si>
    <t>843.1.026</t>
  </si>
  <si>
    <t>843.1.027</t>
  </si>
  <si>
    <t>843.1.028</t>
  </si>
  <si>
    <t>843.1.029</t>
  </si>
  <si>
    <t>843.1.030</t>
  </si>
  <si>
    <t>843.1.031</t>
  </si>
  <si>
    <t>843.2.032</t>
  </si>
  <si>
    <t>843.2.057</t>
  </si>
  <si>
    <t>843.2.059</t>
  </si>
  <si>
    <t>843.2.060</t>
  </si>
  <si>
    <t>843.2.061</t>
  </si>
  <si>
    <t>843.2.062</t>
  </si>
  <si>
    <t>843.2.070</t>
  </si>
  <si>
    <t>843.3.072</t>
  </si>
  <si>
    <t>843.4.073</t>
  </si>
  <si>
    <t>843.4.074</t>
  </si>
  <si>
    <t>843.4.075</t>
  </si>
  <si>
    <t>843.4.076</t>
  </si>
  <si>
    <t>843.6.077</t>
  </si>
  <si>
    <t>843.6.078</t>
  </si>
  <si>
    <t>843.6.079</t>
  </si>
  <si>
    <t>843.6.080</t>
  </si>
  <si>
    <t>843.1.081</t>
  </si>
  <si>
    <t>843.2.083</t>
  </si>
  <si>
    <t>843.2.088</t>
  </si>
  <si>
    <t>843.2.090</t>
  </si>
  <si>
    <t>843.2.092</t>
  </si>
  <si>
    <t>843.2.093</t>
  </si>
  <si>
    <t>843.2.091</t>
  </si>
  <si>
    <t>844.1.016</t>
  </si>
  <si>
    <t>844.1.021</t>
  </si>
  <si>
    <t>847.1.002</t>
  </si>
  <si>
    <t>847.1.003</t>
  </si>
  <si>
    <t>847.1.012</t>
  </si>
  <si>
    <t>847.1.013</t>
  </si>
  <si>
    <t>847.1.014</t>
  </si>
  <si>
    <t>847.1.029</t>
  </si>
  <si>
    <t>847.1.030</t>
  </si>
  <si>
    <t>847.1.032</t>
  </si>
  <si>
    <t>847.1.037</t>
  </si>
  <si>
    <t>847.2.043</t>
  </si>
  <si>
    <t>847.2.044</t>
  </si>
  <si>
    <t>847.2.045</t>
  </si>
  <si>
    <t>847.3.046</t>
  </si>
  <si>
    <t>847.3.047</t>
  </si>
  <si>
    <t>847.3.048</t>
  </si>
  <si>
    <t>847.3.049</t>
  </si>
  <si>
    <t>847.3.050</t>
  </si>
  <si>
    <t>847.6.051</t>
  </si>
  <si>
    <t>852.1.005</t>
  </si>
  <si>
    <t>852.1.008</t>
  </si>
  <si>
    <t>852.1.009</t>
  </si>
  <si>
    <t>852.1.013</t>
  </si>
  <si>
    <t>852.3.015</t>
  </si>
  <si>
    <t>852.4.016</t>
  </si>
  <si>
    <t>852.4.017</t>
  </si>
  <si>
    <t>852.4.018</t>
  </si>
  <si>
    <t>852.4.019</t>
  </si>
  <si>
    <t>855.1.007</t>
  </si>
  <si>
    <t>855.1.008</t>
  </si>
  <si>
    <t>855.1.014</t>
  </si>
  <si>
    <t>855.1.021</t>
  </si>
  <si>
    <t>855.1.023</t>
  </si>
  <si>
    <t>855.1.024</t>
  </si>
  <si>
    <t>855.1.025</t>
  </si>
  <si>
    <t>855.1.028</t>
  </si>
  <si>
    <t>855.1.032</t>
  </si>
  <si>
    <t>855.1.041</t>
  </si>
  <si>
    <t>855.1.044</t>
  </si>
  <si>
    <t>855.1.047</t>
  </si>
  <si>
    <t>855.1.048</t>
  </si>
  <si>
    <t>855.1.050</t>
  </si>
  <si>
    <t>855.1.058</t>
  </si>
  <si>
    <t>855.2.067</t>
  </si>
  <si>
    <t>855.2.075</t>
  </si>
  <si>
    <t>856.1.003</t>
  </si>
  <si>
    <t>856.4.012</t>
  </si>
  <si>
    <t>857.1.008</t>
  </si>
  <si>
    <t>857.1.012</t>
  </si>
  <si>
    <t>857.1.017</t>
  </si>
  <si>
    <t>857.1.018</t>
  </si>
  <si>
    <t>857.1.022</t>
  </si>
  <si>
    <t>857.1.024</t>
  </si>
  <si>
    <t>857.1.026</t>
  </si>
  <si>
    <t>857.1.033</t>
  </si>
  <si>
    <t>857.1.034</t>
  </si>
  <si>
    <t>857.2.038</t>
  </si>
  <si>
    <t>874.1.003</t>
  </si>
  <si>
    <t>874.1.005</t>
  </si>
  <si>
    <t>874.1.010</t>
  </si>
  <si>
    <t>874.1.013</t>
  </si>
  <si>
    <t>874.1.014</t>
  </si>
  <si>
    <t>874.1.021</t>
  </si>
  <si>
    <t>874.1.022</t>
  </si>
  <si>
    <t>874.1.024</t>
  </si>
  <si>
    <t>874.1.026</t>
  </si>
  <si>
    <t>874.1.027</t>
  </si>
  <si>
    <t>874.1.030</t>
  </si>
  <si>
    <t>874.1.032</t>
  </si>
  <si>
    <t>874.1.035</t>
  </si>
  <si>
    <t>874.1.039</t>
  </si>
  <si>
    <t>874.1.041</t>
  </si>
  <si>
    <t>874.1.045</t>
  </si>
  <si>
    <t>874.1.046</t>
  </si>
  <si>
    <t>874.1.047</t>
  </si>
  <si>
    <t>874.1.048</t>
  </si>
  <si>
    <t>874.1.051</t>
  </si>
  <si>
    <t>874.1.052</t>
  </si>
  <si>
    <t>874.2.059</t>
  </si>
  <si>
    <t>874.2.060</t>
  </si>
  <si>
    <t>874.2.061</t>
  </si>
  <si>
    <t>874.2.062</t>
  </si>
  <si>
    <t>874.2.063</t>
  </si>
  <si>
    <t>874.2.064</t>
  </si>
  <si>
    <t>874.2.065</t>
  </si>
  <si>
    <t>874.2.066</t>
  </si>
  <si>
    <t>874.2.067</t>
  </si>
  <si>
    <t>874.2.068</t>
  </si>
  <si>
    <t>874.2.069</t>
  </si>
  <si>
    <t>874.2.070</t>
  </si>
  <si>
    <t>874.2.073</t>
  </si>
  <si>
    <t>874.2.075</t>
  </si>
  <si>
    <t>874.4.079</t>
  </si>
  <si>
    <t>874.4.080</t>
  </si>
  <si>
    <t>874.4.081</t>
  </si>
  <si>
    <t>882.1.008</t>
  </si>
  <si>
    <t>882.1.011</t>
  </si>
  <si>
    <t>882.1.014</t>
  </si>
  <si>
    <t>882.2.018</t>
  </si>
  <si>
    <t>882.2.019</t>
  </si>
  <si>
    <t>882.2.020</t>
  </si>
  <si>
    <t>882.3.022</t>
  </si>
  <si>
    <t>882.3.023</t>
  </si>
  <si>
    <t>882.3.024</t>
  </si>
  <si>
    <t>882.3.025</t>
  </si>
  <si>
    <t>882.3.027</t>
  </si>
  <si>
    <t>882.3.039</t>
  </si>
  <si>
    <t>882.4.041</t>
  </si>
  <si>
    <t>892.4.016</t>
  </si>
  <si>
    <t>892.4.017</t>
  </si>
  <si>
    <t>892.5.021</t>
  </si>
  <si>
    <t>892.6.022</t>
  </si>
  <si>
    <t>892.1.023</t>
  </si>
  <si>
    <t>892.4.024</t>
  </si>
  <si>
    <t>892.2.027</t>
  </si>
  <si>
    <t>897.1.002</t>
  </si>
  <si>
    <t>897.1.006</t>
  </si>
  <si>
    <t>897.1.007</t>
  </si>
  <si>
    <t>897.3.008</t>
  </si>
  <si>
    <t>897.3.009</t>
  </si>
  <si>
    <t>897.4.010</t>
  </si>
  <si>
    <t>899.1.005</t>
  </si>
  <si>
    <t>899.1.011</t>
  </si>
  <si>
    <t>9900058
9900068
9900070</t>
  </si>
  <si>
    <t>9700500
9900500</t>
  </si>
  <si>
    <t>2710086
9900086</t>
  </si>
  <si>
    <t>2710088
9900088</t>
  </si>
  <si>
    <t>2720087
9900087
9900623</t>
  </si>
  <si>
    <t>2710188
2710555
9900188
9900555</t>
  </si>
  <si>
    <t>2710131
9900131</t>
  </si>
  <si>
    <t>2220072
2220073</t>
  </si>
  <si>
    <t>0460352
0465082</t>
  </si>
  <si>
    <t>2010573
2015013</t>
  </si>
  <si>
    <t>1750637
1750638
1750458
1750639
1755018
1750640</t>
  </si>
  <si>
    <t>0860278
3520278</t>
  </si>
  <si>
    <t>0110505
3020505</t>
  </si>
  <si>
    <t>1410020
1420021
1420022
1420618</t>
  </si>
  <si>
    <t>2010576
2015013
2015173</t>
  </si>
  <si>
    <t>0130625
0130626
0730569</t>
  </si>
  <si>
    <t>0320065
3120065</t>
  </si>
  <si>
    <t>0310402
3110401</t>
  </si>
  <si>
    <t>3120167
3120173</t>
  </si>
  <si>
    <t>0320167
0320168
0320169
0320170
0320171
0320172
0320173
0320174
0320591
3120167
3120169
3120170
3120171
3120172
3120173
3120174
3120591</t>
  </si>
  <si>
    <t>0920191
3130191</t>
  </si>
  <si>
    <t>0920193
3130193</t>
  </si>
  <si>
    <t>0930194
3130194</t>
  </si>
  <si>
    <t>0910195
3130195</t>
  </si>
  <si>
    <t>0920196
3130196</t>
  </si>
  <si>
    <t>0920197
3130197</t>
  </si>
  <si>
    <t>0920198
3130198</t>
  </si>
  <si>
    <t>0920199
3130199</t>
  </si>
  <si>
    <t>0920200
3130200</t>
  </si>
  <si>
    <t>0910201
3130201</t>
  </si>
  <si>
    <t>0920202
3130202</t>
  </si>
  <si>
    <t>0310650
9905127</t>
  </si>
  <si>
    <t xml:space="preserve">0430523
</t>
  </si>
  <si>
    <t>3120230
9900230</t>
  </si>
  <si>
    <t>0920192
3130192</t>
  </si>
  <si>
    <t>0330530
0880530</t>
  </si>
  <si>
    <t>1015236
1025236</t>
  </si>
  <si>
    <t>1460527
1465085</t>
  </si>
  <si>
    <t>0280182</t>
  </si>
  <si>
    <t>2010576
2015013</t>
  </si>
  <si>
    <t>0220287
0225070</t>
  </si>
  <si>
    <t>0235079
0230654</t>
  </si>
  <si>
    <t>2240082
2010573
0270623</t>
  </si>
  <si>
    <t>0730517
0735027</t>
  </si>
  <si>
    <t>0430176
0430177</t>
  </si>
  <si>
    <t>0820236
0820237
0820250
0820251
0820252
0820253
0820254</t>
  </si>
  <si>
    <t>0830236
0830237
0830244
0830245
0830246
0830247</t>
  </si>
  <si>
    <t>0810238
0810240
0840239
0840241</t>
  </si>
  <si>
    <t>0870270
0870271
9900070</t>
  </si>
  <si>
    <t>0810236
0840235
0840237</t>
  </si>
  <si>
    <t>9905192
0875190</t>
  </si>
  <si>
    <t>0815014
0825014</t>
  </si>
  <si>
    <t>0815147
0815148</t>
  </si>
  <si>
    <t>0320175
0730175</t>
  </si>
  <si>
    <t>2220082
2240082</t>
  </si>
  <si>
    <t>1750458
1755018
1750636
1750637
1750638
1750639
1750641
1750635
1750640</t>
  </si>
  <si>
    <t>1715035
1725046</t>
  </si>
  <si>
    <t>1610125
1610126
1610127
1610617
1620616
1630613
1630614
1630615</t>
  </si>
  <si>
    <t>1610129
1620129
1630129</t>
  </si>
  <si>
    <t xml:space="preserve">Реестр расходных обязательств Удмуртской Республики </t>
  </si>
  <si>
    <t>832 Государственная жилищная инспекция при Министерстве энергетики, жилищно-коммунального 
хозяйства и государственного регулирования тарифов Удмуртской Республики</t>
  </si>
  <si>
    <t>890 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t>
  </si>
  <si>
    <t>16.06.2015, не установлен</t>
  </si>
  <si>
    <t>Указ Главы Удмуртской Республики от 11.06.2015 №121 "О Государственных премиях Удмуртской Республики"</t>
  </si>
  <si>
    <t>Указ Президента Удмуртской Республики от 22.05.2015 №103 "О Доске Почета Удмуртской Республики"</t>
  </si>
  <si>
    <t>02.06.2015, не установлен</t>
  </si>
  <si>
    <t>Закон Удмуртской Республики от 10.10.2011 №51-РЗ "Закон Удмуртской Республики "О Государственном контрольном комитете Удмуртской Республики""</t>
  </si>
  <si>
    <t>10.10.2011, не установлен</t>
  </si>
  <si>
    <t>Постановление Правительства Удмуртской Республики от 17.06.2013 №252 "Об утверждении государственной программы Удмуртской Республики "Управление государственными финансами"</t>
  </si>
  <si>
    <t>Постановление Правительства Удмуртской Республики от 09.02.2015 №40 "О Министерстве транспорта и дорожного хозяйства Удмуртской Республики"</t>
  </si>
  <si>
    <t>Постановление Правительства Удмуртской Республики от 29.07.2013 №330 "Об утверждении государственной программы Удмуртской Республики "Развитие транспортной системы Удмуртской Республики"</t>
  </si>
  <si>
    <t>Постановление  Правительства УР от 01.07.2013 №268 "Об утверждении государственной программы Удмуртской Республики "Развитие информационного общества в Удмуртской Республике"</t>
  </si>
  <si>
    <t>Постановление Правительства Удмуртской Республики от 04.02.2013 №41 "О Порядке предоставления субсидий перевозчикам на возмещение потерь в доходах, возникших в результате осуществления государственного регулирования тарифов на перевозку пассажиров железнодорожным транспортом общего пользования в пригородном сообщении на территории Удмуртской Республики"</t>
  </si>
  <si>
    <t>0310516</t>
  </si>
  <si>
    <t>833.4.029</t>
  </si>
  <si>
    <t>Распоряжение Правительства Удмуртской Республики от 19.12.2011 №1149-р "О премировании победителей Всероссийского конкурса на звание "Самое благоустроенное городское (сельское) поселение России"</t>
  </si>
  <si>
    <t>Постановление  Правительства УР от 29.12.2014 №578 "Об Агентстве печати и массовых коммуникаций Удмуртской республики"</t>
  </si>
  <si>
    <t>Постановление Правительства Удмуртской Республики от 08.12.2003 №1098-р "Об утверждении Устава государственного унитарного предприятия Удмуртской Республики "Телерадиовещательная компания "Удмуртия"</t>
  </si>
  <si>
    <t>п.3.16</t>
  </si>
  <si>
    <t>08.12.2003, не установлен</t>
  </si>
  <si>
    <t>Предоставление субсидий социально ориентированным некоммерческим организациям</t>
  </si>
  <si>
    <t>Распоряжение Правительства Удмуртской Республики от 16.12.2013 №832-р "О приеме из муниципальной собственности в собственность Удмуртской Республики муниципальных учреждений социального обслуживания"</t>
  </si>
  <si>
    <t>Денежные компенсационные выплаты детям-сиротам и детям, оставшимся без попечения родителей за питание, выплаты по обеспечению одеждой и обувью, а также выплаты единовременного денежного пособия выпускникам образовательных организаций из их числа</t>
  </si>
  <si>
    <t>Постановление Правительства Удмуртской Республики от 17.08.2015 №410 "Об утверждении государственной программы Удмуртской Республики "Социальная поддержка граждан"</t>
  </si>
  <si>
    <t>Прил. 5</t>
  </si>
  <si>
    <t>30.08.2015, не установлен</t>
  </si>
  <si>
    <t>Постановление Правительства Удмуртской Республики от 24.10.2005 №150 "Об утверждении Правил выплаты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t>
  </si>
  <si>
    <t>Постановление Правительства Удмуртской Республики от 18.05.2015 №240 "О Порядке осуществления и финансирования деятельности, связанной с перевозкой в пределах Удмуртской Республики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</si>
  <si>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 п.12 Порядка</t>
  </si>
  <si>
    <t>30.05.2015, не установлен</t>
  </si>
  <si>
    <t>Постановление Правительства Удмуртской Республики от 25.07.2014 №289 "Об обеспечении временного социально-бытового обустройства граждан Украины и лиц без гражданства, постоянно проживающих на территории Украины, прибывших на территорию Российской Федерации в экстренном массовом порядке и находящихся в пунктах временного размещения на территории Удмуртской Республики"</t>
  </si>
  <si>
    <t xml:space="preserve">Постановление Правительства Удмуртской Республики от 18.05.2015 №240 "О Порядке осуществления и финансирования деятельности, связанной с перевозкой в пределах Удмуртской Республики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</si>
  <si>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п.12Порядка</t>
  </si>
  <si>
    <t>Распоряжение Правительства Удмуртской Республики от 17.02.2014 №82-р "Об утверждении Адресной ивестиционной программы Удмуртской Республики на 2014 год"</t>
  </si>
  <si>
    <t>19.02.2014, не установлен</t>
  </si>
  <si>
    <t>Постановление  Правительства УР от 25.11.2013 №524 "Об утверждении государственной программы Удмуртской Республики "Охрана животного мира, водных биологических ресурсов и развитие охотничьего хозяйства Удмуртской Республики"</t>
  </si>
  <si>
    <t>распоряжение Правительства Удмуртской Республики от 15.09.2014 №662-р ""О мероприятиях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</si>
  <si>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Решение Городской думы г. Ижевска от 23.11.2005 №24 "Об установлении земельного налога на территории муниципального образования "город Ижевск"</t>
  </si>
  <si>
    <t>Постановление  Правительства УР от 17.08.2015 №410 "Об утверждении государственной программы Удмуртской Республики "Социальная поддержка граждан"</t>
  </si>
  <si>
    <t>Постановление Правительства Удмуртской Республики от 31.03.2015 №126 "Об утверждении государственной программы Удмуртской Республики "Развитие социально-трудовых отношений и содействие занятости населения Удмуртской Республики"</t>
  </si>
  <si>
    <t>18.04.2015, не установлен</t>
  </si>
  <si>
    <t>Постановление  Правительства УР от 31.03.2015 №126 "Об утверждении государственной программы Удмуртской Республики "Развитие социально-трудовых отношений и содействие занятости населения Удмуртской Республики"</t>
  </si>
  <si>
    <t>Постановление Правительства Удмуртской Республики от 04.09.2013 №395 "О государственной программе Удмуртской Республики "Развитие физической культуры, спорта и туризма" на 2013-2020 годы"</t>
  </si>
  <si>
    <t>Распоряжение Правительства Удмуртской Республики от 08.09.2014 №645-р "О поэтапном внедрении Всероссийского физкультурно-спортивного комплекса "Готов к труду и обороне" (ГТО) в Удмуртской Республики"</t>
  </si>
  <si>
    <t>Распоряжение Правительства Удмуртской Республики от 28.10.2013 №713-р "О выделении средств из бюджета Удмуртской Республики на организацию участия делегации Удмуртской Республики в Общероссийской новогодней елке"</t>
  </si>
  <si>
    <t>Распоряжение Правительства Удмуртской Республики от 18.06.2012 №512-р "О проведении республиканского праздника "Гербер"</t>
  </si>
  <si>
    <t>Постановление Правительства Удмуртской Республики от 02.04.2012 №126 "Об утверждении Республиканской целевой программы "Гармонизация межэтнических отношений, профилактика терроризма и экстремизма в Удмуртской Республике на 2012-2014 годы"</t>
  </si>
  <si>
    <t>Постановление Правительства Удмуртской Республики от 07.10.2013 №457 ""Об утверждении государственной программы Удмуртской Республики "Развитие здравоохранения"</t>
  </si>
  <si>
    <t xml:space="preserve">Постановление Правительства Удмуртской Республики от 07.10.2013 №457 ""Об утверждении государственной программы Удмуртской Республики "Развитие здравоохранения" </t>
  </si>
  <si>
    <t>Постановление Правительства Удмуртской Республики от 16.07.2012 №308 "Об утверждении ведомственной целевой программы "Сахарный диабет на 2013 - 2015 годы"</t>
  </si>
  <si>
    <t>Постановление Правительства Удмуртской Республики от 25.03.2013 №120 ""Об обеспечении в 2013-2014 году единовременных компенсационных выплат отдельным категориям медицинских работников, работающих в сельских населенных пунктах, либо в рабочих поселках"</t>
  </si>
  <si>
    <t>Постановление Правительства Удмуртской Республики от 26.01.2015 №7 "О Территориальной программе государственных гарантий бесплатного оказания гражданам  медицинской помощи на территории Удмуртской Республики на 2015 год и на плановый период 2016 и 2017 годов"</t>
  </si>
  <si>
    <t>27.01.2015 – не установлено</t>
  </si>
  <si>
    <t>Постановление Правительства Удмуртской Республики от 23.05.2011 №165 "Об утверждении Положения о Территориальном фонде обязательного медицинского страхования Удмуртской Республики"</t>
  </si>
  <si>
    <t>Постановление  Правительства УР от 06.07.2015 №326 "Об утверждении государственной программы Удмуртской Республики "Культура Удмуртии"</t>
  </si>
  <si>
    <t>Прил.5</t>
  </si>
  <si>
    <t>24.07.2015, не установлен</t>
  </si>
  <si>
    <t>Распоряжение Главы Удмуртской Республики от 31.07.2014 №184-РГ "О выделении субсидий для поддержки театров и образовательных учреждений среднего профессионального образования, осуществляющих подготовку кадров в области культуры и искусства в Удмуртской Республике"</t>
  </si>
  <si>
    <t>Закон Удмуртской Республики от 15.12.2009 №65-РЗ "О наделении органов местного самоуправления отдельными государственными полномочиями по выплате компенсации части родительской платы за содержание ребенка в муниципальных образовательных учреждениях, реализующих основную общеобразовательную программу дошкольного образования"</t>
  </si>
  <si>
    <t>Постановление Правительства Удмуртской Республики от 29.12.2014 №585 "Об утверждении положения о Министерстве сельского хозяйства и продовольствия Удмуртской Республики"</t>
  </si>
  <si>
    <t>Постановление Правительства Удмуртской Республики от 06.04.2015 №142 "Об утверждении Положения о предоставлении субсидий на развитие потребительской кооперации в Удмуртской Республике"</t>
  </si>
  <si>
    <t>Постановление Правительства Удмуртской Республики от 28.12.2009 №391 "О Порядке распределения между бюджетами муниципальных образований в Удмуртской Республике нераспределенной части субвенций из бюджета Удмуртской Республики"</t>
  </si>
  <si>
    <t xml:space="preserve">Постановление Правительства Российской Федерации от 29.07.2013 №329 "Об утверждении государственной программы Удмуртской Республики "Развитие лесного хозяйства" </t>
  </si>
  <si>
    <t>Постановление Правительства Российской Федерации от 29.07.2013 №329 "Об утверждении государственной программы Удмуртской Республики "Развитие лесного хозяйства"</t>
  </si>
  <si>
    <t>Закон Удмуртской Республики от 18.12.2014 №81-РЗ "О стратегическом планировании в Удмуртской Республике и внесении изменений в отдельные законы Удмуртской Республики"</t>
  </si>
  <si>
    <t>23.12.2014, не установлен</t>
  </si>
  <si>
    <t>Постановление  Правительства УР от 17.08.2015 №408 "Об утверждении государственной программы Удмуртской Республики "Развитие строительной отрасли и регулирование градостроительной деятельности в Удмуртской Республике"</t>
  </si>
  <si>
    <t>17.08.2015, не установлен</t>
  </si>
  <si>
    <t>п.2.9.10</t>
  </si>
  <si>
    <t>Постановление Правительства Удмуртской Республики от 17.08.2015 №409 "Об утверждении государственной программы "Развитие потребительского рынка"</t>
  </si>
  <si>
    <t>Постановление Правительства Удмуртской Республики от 17.08.2015 № 409 "Об утверждении государственной программы "Развитие потребительского рынка"</t>
  </si>
  <si>
    <t>Постановление Правительства Удумртской Республики от 17.08.2015 № 409 "Об утверждении государственой программы Удмуртской Республики "Развитие потребительского рынка"</t>
  </si>
  <si>
    <t>2810104930
2810204930
2810404930
2810504930</t>
  </si>
  <si>
    <t>2720300620
9900000620
2713000620</t>
  </si>
  <si>
    <t>2713000640
2720300640
9900000640</t>
  </si>
  <si>
    <t>Предоставление субсидий общественным объединениям добровольной пожарной охраны Удмуртской Республики</t>
  </si>
  <si>
    <t>Создание системы подготовки резерва управленческих кадров и работы с ними</t>
  </si>
  <si>
    <t>9900068
9900079
9900006770</t>
  </si>
  <si>
    <t xml:space="preserve">2712406770
2712606770
2712806770
2712906770
2720206770
</t>
  </si>
  <si>
    <t>Информационная, методическая и организационная поддержка деятельности Общественной палаты Удмуртской Республики. Обеспечение деятельности общественной палаты Удмуртской Республики</t>
  </si>
  <si>
    <t>2910304830
2910404830
2940104830</t>
  </si>
  <si>
    <t>2920204840
2920304840</t>
  </si>
  <si>
    <t>1460105270
1460405270</t>
  </si>
  <si>
    <t>Создание пунктов уличного информирования и оповещения населения (ПУОН) в городах Воткинске, Глазове, Камбарке, Можге, Сарапуле и п. Кизнер</t>
  </si>
  <si>
    <t>Оказание государственными учреждениями государственных услуг, выполнение работ, финансовое обеспечение деятельности государственных учреждений</t>
  </si>
  <si>
    <t xml:space="preserve">Расходы на оказание государственных услуг автономным учреждением «Многофункциональный центр предоставления государственных и муниципальных услуг Удмуртской Республики». </t>
  </si>
  <si>
    <t>803.1.050</t>
  </si>
  <si>
    <t>803.4.055</t>
  </si>
  <si>
    <t>Комплекс работ по содержанию автомобильных дорог, приобретение дорожной техники</t>
  </si>
  <si>
    <t xml:space="preserve"> Развитие сети автомобильных дорог Удмуртской Республики</t>
  </si>
  <si>
    <t>2140106280
2140306300</t>
  </si>
  <si>
    <t xml:space="preserve">Субсидии организациям и (или) индивидуальным предпринимателям на возмещение выпадающих доходов, связанных с предоставлением бесплатного проезда на автомобильном транспорте общего пользования детям-сиротам и детям, оставшихся без попечения родителей, а также детям из малообеспеченных семей- учащимся образовательных учреждений и школ-интернатов, проживающим в сельской местности  </t>
  </si>
  <si>
    <t>Субсидии организациям и предпринимателям без образования юридического лица, осуществляющим транспортые услуги по перевозке населения автомобильным транспортом общего пользования, в целях возмещения убытков, связанных с пригородными перевозками пассажиров в сельской местности</t>
  </si>
  <si>
    <t>Субсидии организациям железнодорожного транспорта, осуществляющим перевозку пассажиров железнодорожным транспортом общего пользования в пригородном сообщении на территории Удмуртской Республики, на компенсацию потерь в доходах, возникших в результате установления льготы отдельным категориям обучающихся</t>
  </si>
  <si>
    <t>Субсидии организациям железнодорожного транспорта на возмещение потерь в доходах, возникших в результате осуществления государственного регулирования тарифов на перевозку пассажиров железнодорожным транспортом общего пользования в пригородном сообщении на терртории Удмуртской Республики</t>
  </si>
  <si>
    <t>2110201340
2110135
2110136</t>
  </si>
  <si>
    <t>Субсидии из бюджета Удмуртской Республики организациям воздушного транспорта в целях обеспечения доступности внутренних региональных перевозок пассажиров воздушным транспортом в Приволжском федеральном округе, осуществляемых с территории Удмуртской Республики</t>
  </si>
  <si>
    <t>2320106770
2320206770
2320306770</t>
  </si>
  <si>
    <t>2320400620
2320300620</t>
  </si>
  <si>
    <t xml:space="preserve">Субсидии организациям и индивидуальным предпринимателям, выполняющим транспортные услуги по перевозке населения автомобильным и электрическим транспортом общего пользования, в целях возмещения расходов, связанных с обеспечением равной доступности услуг общественного транспорта для отдельных категорий граждан, имеющих право на получение мер социальной поддержки </t>
  </si>
  <si>
    <t>807.3.030</t>
  </si>
  <si>
    <t>807.3.029</t>
  </si>
  <si>
    <t>Субсидии организациям автомобильного транспорта и индивидуальным предпринимателям в целях возмещения расходов, связанных с обеспечением равной доступности услуг общественного транспорта для отдельных категорий граждан на междугородном автомобильном транспорте внутриреспубликанского сообщения (кроме такси)</t>
  </si>
  <si>
    <t>807.3.031</t>
  </si>
  <si>
    <t>Субсидии организациям и (или) индивидуальным предпринимателям на возмещение выпадающих доходов, связанных с предоставлением пенсионерам 50-процентной скидки со стоимости проезда на автомобильном транспорте общего пользования пригородного сообщения с учетом сезонных маршрутов (кроме такси)</t>
  </si>
  <si>
    <t>807.2.032</t>
  </si>
  <si>
    <t>Субсидии в целях возмещения расходов, возникших в связи с перевозкой граждан, имеющих право на предоставление мер социальной поддержки</t>
  </si>
  <si>
    <t>807.3.033</t>
  </si>
  <si>
    <t>Субсидии транспортным организациям, осуществляющим перевозки на внутреннем водном транспорте пригородного и городского сообщения, в целях возмещения выпадающих доходов, связанных с предоставлением 50-процентной скидки по оплате проезда на внутреннем водном транспорте пригородного и городского сообщения</t>
  </si>
  <si>
    <t>2120200620
2130100620</t>
  </si>
  <si>
    <t>2310107420
2310207430</t>
  </si>
  <si>
    <t>2010205740
2010575
2010405760
2010505770
2011105780</t>
  </si>
  <si>
    <t>Субсидии на возмещение части затрат по приобретению транспортных средств, использующих в качестве моторного топлива  компримированный природный газ</t>
  </si>
  <si>
    <t>2239501
3410295020
2239505</t>
  </si>
  <si>
    <t>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</si>
  <si>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820.4.018</t>
  </si>
  <si>
    <t>Предоставление субсидий бюджетам муниципальных образований в Удмуртской Республике на приобретение и (или) перевод транспортных средств, использующих в качестве моторного топлива компримированный природный газ</t>
  </si>
  <si>
    <t>9900079
9900006770</t>
  </si>
  <si>
    <t>2240070
3620306770
3640106770</t>
  </si>
  <si>
    <t>Оплата услуг специализированных организаций для осуществления функций по размещению заказов путем проведения торгов в форме конкурса и аукционов</t>
  </si>
  <si>
    <t>3110300820
3640200820
3640200820</t>
  </si>
  <si>
    <t>Обеспечение предоставления мер социальной поддержки по обеспечению жильём  инвалидов войны и инвалидов боевых действий, участников Великой Отечественной войны, ветеранов боевых действий, военнослужащих, проходивших военную службу в период с 22 июня 1941 года по 3 сентября 1945 года, граждан, награждённых знаком "Жителю блокадного Ленинграда", лиц, работавших на военных объектах в период Великой Отечественной войны, членов семей погибших (умерших) инвалидов войны, участников Великой Отечественной войны, ветеранов боевых действий, инвалидов и семей, имеющих детей-инвалидов</t>
  </si>
  <si>
    <t>Субсидирование части процентной ставки по кредитам и части затрат по лизинговым платежам для реализации инвестиционных проектов</t>
  </si>
  <si>
    <t>2239503
2239505
2239601
2239602
2239603
2239605
3410296020</t>
  </si>
  <si>
    <t>Субсидии из государственной корпорации - Фонд содействия реформирования ЖКХ, фонд софинансирования УР, из  бюджета Удмуртской Республики. Обеспечение мероприятий по переселению граждан из аварийного жилищного фонда за счет средств бюджетов</t>
  </si>
  <si>
    <t xml:space="preserve">3640200820
</t>
  </si>
  <si>
    <t xml:space="preserve">Субсидии на осуществление полномочий по обеспечению жильем отдельных категорий граждан, установленных федеральными законами от 12 января 1995 года №5-ФЗ "О ветеранах" и от 24 ноября 1995 года № 181-ФЗ "О социальной защите инвалидов в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</si>
  <si>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17502R0182
17502R0183
17502R0185
17502R0187
17502R0181
17502R0186</t>
  </si>
  <si>
    <t xml:space="preserve">Энергосбережение и повышение  энергетической  эффективности в  Удмуртской Республики. Техническое превооружение котельных и систем теплоснабжения в Удмуртской Республике </t>
  </si>
  <si>
    <t>0860277
3520277
9900049
3520202770</t>
  </si>
  <si>
    <t>3540200620</t>
  </si>
  <si>
    <t>3540200640</t>
  </si>
  <si>
    <t>3520105560</t>
  </si>
  <si>
    <t>3530102670</t>
  </si>
  <si>
    <t>3530202760</t>
  </si>
  <si>
    <t>3510102630</t>
  </si>
  <si>
    <t>3510102640</t>
  </si>
  <si>
    <t>3510302740</t>
  </si>
  <si>
    <t>3510202680</t>
  </si>
  <si>
    <t>3510102730</t>
  </si>
  <si>
    <t>3620107240
3620107250</t>
  </si>
  <si>
    <t>833.1.041</t>
  </si>
  <si>
    <t>833.4.042</t>
  </si>
  <si>
    <t>Предоставление социальных выплат молодым семьям - участникам подпрограммы "Обеспечение жильем молодых семей" федеральной целевой программы "Жилище"</t>
  </si>
  <si>
    <t>833.4.027</t>
  </si>
  <si>
    <t>Оплата услуг по созданию и распространению сообщений о деятельности органов государственной власти УР через телеканал ФГТРК "Удмуртия"</t>
  </si>
  <si>
    <t>Расходы на оплату статистической информации в целях реализации Указа Президента Удмуртской Республики от 20 марта 2015 года № 54 "О мерах по реализации Указа Президента РФ от 21 августа 2012 гоад № 1199 "Об оценке эффективности деятельности органов исполнительной власти   субъектов РФ" в Удмуртской Республике"</t>
  </si>
  <si>
    <t>1470100520
1470400520
1470500520</t>
  </si>
  <si>
    <t>1410058
1450306770</t>
  </si>
  <si>
    <t>1440018
1440019
1440206770</t>
  </si>
  <si>
    <t>840.3.024</t>
  </si>
  <si>
    <t>Субсидирование части затрат на уплату процентов по кредитам и части затрат по лизинговым платежам, полученным для реализации инвестиционных проектов</t>
  </si>
  <si>
    <t>840.4.026</t>
  </si>
  <si>
    <t>840.6.027</t>
  </si>
  <si>
    <t>841.1.002</t>
  </si>
  <si>
    <t>841.1.003</t>
  </si>
  <si>
    <t xml:space="preserve">Работа с инвесторами, формирование и продвижение положительного инвестиционного имиджа Удмуртской Республики, содействие в организации финансирования инвестиционных и инфраструктурных проектов </t>
  </si>
  <si>
    <t xml:space="preserve">Обеспечение питанием детей дошкольного и школьного возраста в Удмуртской Республике </t>
  </si>
  <si>
    <t xml:space="preserve">Иные мероприятия по совершенствованию организации системы дошкольного и школьного питания в Удмуртской Республике </t>
  </si>
  <si>
    <t>Развитие инновационного территориального кластера "Удмуртский машиностроительный кластер"</t>
  </si>
  <si>
    <t>842.3.016</t>
  </si>
  <si>
    <t>3040400620</t>
  </si>
  <si>
    <t>3040400640</t>
  </si>
  <si>
    <t>3040104060</t>
  </si>
  <si>
    <t>3020403990</t>
  </si>
  <si>
    <t>3040200030</t>
  </si>
  <si>
    <t>3040300070</t>
  </si>
  <si>
    <t>3030905110</t>
  </si>
  <si>
    <t>3030600680</t>
  </si>
  <si>
    <t>3030704900</t>
  </si>
  <si>
    <t>3020103620</t>
  </si>
  <si>
    <t>3030805170</t>
  </si>
  <si>
    <t>3020703790
3020703800</t>
  </si>
  <si>
    <t>3010103810</t>
  </si>
  <si>
    <t>3030503820</t>
  </si>
  <si>
    <t>3020103540</t>
  </si>
  <si>
    <t>3010103430</t>
  </si>
  <si>
    <t>3010103530</t>
  </si>
  <si>
    <t>3020103710</t>
  </si>
  <si>
    <t>Обеспечение мер социальной поддержки тружеников тыла</t>
  </si>
  <si>
    <t>3010103730</t>
  </si>
  <si>
    <t xml:space="preserve">Обеспечение техническими средствами реабилитации, включая изготовление и ремонт протезно-ортопедических изделий и оказание услуг по сурдопереводу </t>
  </si>
  <si>
    <t>3010303550</t>
  </si>
  <si>
    <t>Материальная помощь малоимущим семьям, молоимущим одиноко проживающим гражданам, а также иным гражданам, находящимся в трудной жизненной ситуации</t>
  </si>
  <si>
    <t>3010103560</t>
  </si>
  <si>
    <t>3010103570</t>
  </si>
  <si>
    <t>3010103580</t>
  </si>
  <si>
    <t>3020103590</t>
  </si>
  <si>
    <t>3020203600</t>
  </si>
  <si>
    <t>3010103610</t>
  </si>
  <si>
    <t>3010103740
3010105540</t>
  </si>
  <si>
    <t>3020105480</t>
  </si>
  <si>
    <t xml:space="preserve">Предоставление мер социальной поддержки многодетным семьям  </t>
  </si>
  <si>
    <t>3020604340</t>
  </si>
  <si>
    <t>3020703760
3020706330</t>
  </si>
  <si>
    <t>3020205710</t>
  </si>
  <si>
    <t>3020604460</t>
  </si>
  <si>
    <t>3040504410</t>
  </si>
  <si>
    <t>3010604080
3010604090
3010604100
3010604110
3010604120
3010604140
3010604150
3010604160
3010604170
3010604180
3010606650
1460527
1465085</t>
  </si>
  <si>
    <t>3020704250</t>
  </si>
  <si>
    <t>3040504420</t>
  </si>
  <si>
    <t>3020704260</t>
  </si>
  <si>
    <t>3010151370</t>
  </si>
  <si>
    <t>3010152400</t>
  </si>
  <si>
    <t>3010152200</t>
  </si>
  <si>
    <t>3010152500</t>
  </si>
  <si>
    <t>3020459400</t>
  </si>
  <si>
    <t>3020152700</t>
  </si>
  <si>
    <t>3020153810</t>
  </si>
  <si>
    <t>3020153850</t>
  </si>
  <si>
    <t>3020153860</t>
  </si>
  <si>
    <t>3020153870</t>
  </si>
  <si>
    <t>3020752600</t>
  </si>
  <si>
    <t>3031005140
0735209</t>
  </si>
  <si>
    <t>3020605050</t>
  </si>
  <si>
    <t>17502R0188</t>
  </si>
  <si>
    <t>Государственная поддержка творческих союзов</t>
  </si>
  <si>
    <t>3540506780</t>
  </si>
  <si>
    <t>1150100620
1170200620</t>
  </si>
  <si>
    <t>Приобретение спецпродукции (охотничьи билеты)</t>
  </si>
  <si>
    <t>3250200620
3290200620</t>
  </si>
  <si>
    <t>3260452900
3260552900</t>
  </si>
  <si>
    <t>1185980
1815980
1180159600</t>
  </si>
  <si>
    <t>1185990
1815990
1180159700</t>
  </si>
  <si>
    <t xml:space="preserve">Развитие водохозяйственного комплекса Удмуртской Республики </t>
  </si>
  <si>
    <t>11401R0161
1140206890
11402R0162</t>
  </si>
  <si>
    <t xml:space="preserve">1110158
1110159
1110161
1110163
1130155
1130156
1140153
1140154
1150146
1150148
1150150
1150152
1150157
1150160
1160147
1160151
1160162
</t>
  </si>
  <si>
    <t>1110145
1140539
1150145
1150632
1160145
1810632
1110101450
1150106920
1160206950
1150206930</t>
  </si>
  <si>
    <t>1110206770
1110306770
1120106770
1120206770
1120306770
1130306770
1141106770
1150106770
1160306770</t>
  </si>
  <si>
    <t>осуществления предусмотренных Федеральным законом от 21 июля 1997 года N 117-ФЗ "О безопасности гидротехнических сооружений" полномочий в области безопасности гидротехнических сооружений;</t>
  </si>
  <si>
    <t>ст.26.3 п.2 подп.78</t>
  </si>
  <si>
    <t>844.1.020</t>
  </si>
  <si>
    <t>844.4.022</t>
  </si>
  <si>
    <t>844.1.025</t>
  </si>
  <si>
    <t>844.1.026</t>
  </si>
  <si>
    <t>844.4.027</t>
  </si>
  <si>
    <t>3020306770</t>
  </si>
  <si>
    <t>Обеспечение оздоровления и отдыха детей</t>
  </si>
  <si>
    <t xml:space="preserve">Выплата пенсии по старости за счет средств бюджета Удмуртской Республики лицам, работавшим (работающим) в учреждениях противопожарной службы Удмуртской Республики и в профессиональных аварийно-спасательных службах, профессиональных аварийно-спасательных формированиях Удмуртской Республики </t>
  </si>
  <si>
    <t>3010107230</t>
  </si>
  <si>
    <t>Осуществление ежемесячной денежной выплаты отдельным категориям граждан</t>
  </si>
  <si>
    <t>3010107220</t>
  </si>
  <si>
    <t>Выплата денежных средств на содержание ребенка, переданного в семью патронатного воспитателя, вознаграждения, причитающегося патронатному воспитателю</t>
  </si>
  <si>
    <t>3020707270</t>
  </si>
  <si>
    <t xml:space="preserve">Выплата компенсации поставщикам социальных услуг на территории Удмуртской Республики </t>
  </si>
  <si>
    <t>3031107390</t>
  </si>
  <si>
    <t>Расходы по подготовке органов и учреждений сферы социальной, семейной и демографической политики к отопительному сезону</t>
  </si>
  <si>
    <t>3030605800</t>
  </si>
  <si>
    <t>Организация учета (регистрации) многодетных семей</t>
  </si>
  <si>
    <t>3040504340</t>
  </si>
  <si>
    <t xml:space="preserve">3030106770
3030206770
3030306770
</t>
  </si>
  <si>
    <t>3150100030</t>
  </si>
  <si>
    <t>3130104540</t>
  </si>
  <si>
    <t>3140104800</t>
  </si>
  <si>
    <t>3110205160</t>
  </si>
  <si>
    <t>3120900620
3140400620
3150700620</t>
  </si>
  <si>
    <t>3120606440</t>
  </si>
  <si>
    <t>3120900640</t>
  </si>
  <si>
    <t>3120704030</t>
  </si>
  <si>
    <t>3120704040</t>
  </si>
  <si>
    <t>3120704050</t>
  </si>
  <si>
    <t>3130305930</t>
  </si>
  <si>
    <t>3140301900</t>
  </si>
  <si>
    <t>3120503300</t>
  </si>
  <si>
    <t>3110106770
3110406770
3120106770
3120206770
3130206770
3140206770</t>
  </si>
  <si>
    <t>Внедрение мероприятий по компексной безопасности</t>
  </si>
  <si>
    <t>3150607290</t>
  </si>
  <si>
    <t>847.1.052</t>
  </si>
  <si>
    <t>Постановление Правительства Удмуртской Республики от 28.09.2015 №460 "О государственной программе Удмуртской Республики "Развитие физической культуры, спорту и молодёжной политике"</t>
  </si>
  <si>
    <t>28.09.2015, не установлен</t>
  </si>
  <si>
    <t>1030600640
1030600640</t>
  </si>
  <si>
    <t>1030600620
1030600620</t>
  </si>
  <si>
    <t xml:space="preserve">Поддержка общественных объединений национально-культурной направленности в реализации проектов, программ и проведении мероприятий по формированию и развитию установок толерантного поведения, обеспечению запросов граждан, связанных с их энической принадлежностью </t>
  </si>
  <si>
    <t>Сохранение и развитие языков народов Удмуртской Республики</t>
  </si>
  <si>
    <t xml:space="preserve">Обеспечение межнационального мира и согласия, гармонизации межнациональных (межэтнических) отношений </t>
  </si>
  <si>
    <t>Проведение государственных, республиканских и национальных праздников</t>
  </si>
  <si>
    <t>1010233
1010234
1010666
1010667
1010668
1010669
1010306770</t>
  </si>
  <si>
    <t>0290200030</t>
  </si>
  <si>
    <t>0290300620</t>
  </si>
  <si>
    <t>0290159Б00</t>
  </si>
  <si>
    <t>0211602950
0220302950</t>
  </si>
  <si>
    <t>0212451330</t>
  </si>
  <si>
    <t>0270100030</t>
  </si>
  <si>
    <t>0210404850</t>
  </si>
  <si>
    <t>0210604870</t>
  </si>
  <si>
    <t>0211405090</t>
  </si>
  <si>
    <t>0211004890</t>
  </si>
  <si>
    <t>0270905120</t>
  </si>
  <si>
    <t>0210204710</t>
  </si>
  <si>
    <t>0220204860</t>
  </si>
  <si>
    <t>02А0104880</t>
  </si>
  <si>
    <t>0221650720</t>
  </si>
  <si>
    <t>0235073
0230653
0230806530</t>
  </si>
  <si>
    <t>0270200640</t>
  </si>
  <si>
    <t>0270200620</t>
  </si>
  <si>
    <t>0220289
0270067
0270300670</t>
  </si>
  <si>
    <t>Расходы на финансовое обеспечение закупок антибактериальных и противотуберкулёзных лекарственных препаратов (второго ряда), применяемых при лечении больных туберкулёзом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туберкулёза и мониторинга лечения больных туберкулёзом с множественной лекарственной устойчивостью возбудителя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</si>
  <si>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0222451740</t>
  </si>
  <si>
    <t>0260206520</t>
  </si>
  <si>
    <t>211205080</t>
  </si>
  <si>
    <t>0240103770</t>
  </si>
  <si>
    <t>0440203780</t>
  </si>
  <si>
    <t>0440203790</t>
  </si>
  <si>
    <t>044020380</t>
  </si>
  <si>
    <t>0250203510</t>
  </si>
  <si>
    <t>0440203870</t>
  </si>
  <si>
    <t>0250101810</t>
  </si>
  <si>
    <t>0440303810</t>
  </si>
  <si>
    <t>0220803840</t>
  </si>
  <si>
    <t xml:space="preserve">0250203820
</t>
  </si>
  <si>
    <t>организации и осуществления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</si>
  <si>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 xml:space="preserve">Постановление Правительства РФ от 25.03.2015 N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
</t>
  </si>
  <si>
    <t>11.04.2015, не установлен</t>
  </si>
  <si>
    <t>Раз. I п.3</t>
  </si>
  <si>
    <t>0280203490</t>
  </si>
  <si>
    <t>0271505790</t>
  </si>
  <si>
    <t>Расходы на реализацию мероприятий по профилактике ВИЧ-инфекции и гепатитов В и С в рамках подрограммы "Профилактика заболеваний и формирования здорового образа жизни. Развитие первичной медико-санитарной помощи" государственной программы Российской Федерации "Развитие здравоохранения"</t>
  </si>
  <si>
    <t>0212751790</t>
  </si>
  <si>
    <t>Расходы на реализацию отдельных полномочий в области лекарственного обеспечения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</si>
  <si>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0212551610</t>
  </si>
  <si>
    <t>0270070
0270272
0270286
0270542
9900070
0270702860
0271405420</t>
  </si>
  <si>
    <t xml:space="preserve">Расходы на диспансеризация государственных гражданских служащих Удмуртской Республики </t>
  </si>
  <si>
    <t>0211703350</t>
  </si>
  <si>
    <t xml:space="preserve">Расходы на сохранение социальных гарантий и льгот гражданам пожилого возраста, труженикам тыла, реабилитированным лицам и лицам, признанным пострадавшими от политических репрессий  </t>
  </si>
  <si>
    <t>0211903330</t>
  </si>
  <si>
    <t>Организация оказания медико-социальных услуг лицам в состоянии алкогольного опьянения</t>
  </si>
  <si>
    <t>0212203420</t>
  </si>
  <si>
    <t>Расходы на предоставление мер социальной поддержки многодетным семьям со среднедушевым доходом, размер которого не превышает величину прожиточного минимума в Удмуртской Республике, по бесплатной выдаче лекарств, приобретаемых по рецептам врачей (фельдшеров), для детей до достижения ими возраста 6 лет и 6 месяцев</t>
  </si>
  <si>
    <t>0230403360</t>
  </si>
  <si>
    <t xml:space="preserve">Расходы на оплату труда врачей консультантов, услуг </t>
  </si>
  <si>
    <t>0230503340</t>
  </si>
  <si>
    <t xml:space="preserve">0270803310
</t>
  </si>
  <si>
    <t xml:space="preserve">0211806770
0220406770
0220606770
0222106670
0222206770
0222306770
0220506770
0220806770
0230106770
0240106770
0250106770
0270406770
0270506770
0270606770
0440106770
</t>
  </si>
  <si>
    <t>Динамическое наблюдение за состоянием здоровья детей дошкольного и школьного возраста в Удмуртской Республике</t>
  </si>
  <si>
    <t>1930106970</t>
  </si>
  <si>
    <t>855.1.060</t>
  </si>
  <si>
    <t>855.1.061</t>
  </si>
  <si>
    <t>855.1.062</t>
  </si>
  <si>
    <t>855.1.063</t>
  </si>
  <si>
    <t>855.1.064</t>
  </si>
  <si>
    <t>855.1.065</t>
  </si>
  <si>
    <t>855.2.070</t>
  </si>
  <si>
    <t>855.2.071</t>
  </si>
  <si>
    <t>855.2.072</t>
  </si>
  <si>
    <t>855.2.073</t>
  </si>
  <si>
    <t>855.2.074</t>
  </si>
  <si>
    <t>855.4.076</t>
  </si>
  <si>
    <t>855.4.077</t>
  </si>
  <si>
    <t>855.4.078</t>
  </si>
  <si>
    <t>855.4.079</t>
  </si>
  <si>
    <t>855.1.080</t>
  </si>
  <si>
    <t>855.1.081</t>
  </si>
  <si>
    <t>855.1.082</t>
  </si>
  <si>
    <t>855.2.083</t>
  </si>
  <si>
    <t>855.2.084</t>
  </si>
  <si>
    <t>Постановление Правительства Удмуртской Республики от 17.08.2015 №412 "Об утверждении программы Удмуртской Республики по оказанию содействия добровольному переселению в Российскую Федерацию соотечественников, проживающих за рубежом, на 2015-2017 годы"</t>
  </si>
  <si>
    <t>30.08.2015 – 31.12.2017</t>
  </si>
  <si>
    <t>Реализация Программы Удмуртской Республики по оказанию содействия добровольному переселению в Российскую Федерацию соотечественников, проживающих за рубежом, на 2015-2017 годы</t>
  </si>
  <si>
    <t>3260391
3260393
3260394
3260395
3290392
3260103910
3260206770
3290306770</t>
  </si>
  <si>
    <t>Организационно-техническое обеспечение проведения регионального этапа Всероссийского конкурса профессионального мастерства "Лучший по профессии"</t>
  </si>
  <si>
    <t>Организационно-техническое обеспечение проведения ежегодного республиканского конкурса "Семейные трудовые династии"</t>
  </si>
  <si>
    <t>1210105420
1210106770</t>
  </si>
  <si>
    <t>0870100030
9900407
9900558</t>
  </si>
  <si>
    <t xml:space="preserve">Обеспечение деятельности подведомственных учреждений: средние специальные учебные заведения. Выплата стипендий обучающимсяорганизаций среднего профессионального образования </t>
  </si>
  <si>
    <t>0440180
0440303810</t>
  </si>
  <si>
    <t>0810257
0270258
0810259
0810260
0810261
0810262
0810648
0810649
0811306480
0811306490</t>
  </si>
  <si>
    <t>Организация и проведение музыкального фестиваля, посвященного П.И. Чайковскому</t>
  </si>
  <si>
    <t>0811302550</t>
  </si>
  <si>
    <t>0460900620
0870200620
0870200620</t>
  </si>
  <si>
    <t>0460900640
0870200640
0870200640</t>
  </si>
  <si>
    <t>Субсидии для поддержки театров и государственных профессиональных образовательных организаций Удмуртской Республики, осуществляющих подготовку кадров в области культуры и искусства в Удмуртской Республике</t>
  </si>
  <si>
    <t>0460802320
0811002320</t>
  </si>
  <si>
    <t>0870202280</t>
  </si>
  <si>
    <t>0811202230</t>
  </si>
  <si>
    <t>0811102650</t>
  </si>
  <si>
    <t>0811202660</t>
  </si>
  <si>
    <t>0820806120</t>
  </si>
  <si>
    <t>0850159500</t>
  </si>
  <si>
    <t>Организация и проведение в Удмуртской Республике выставок, фестивалей, рекламных туров и конференций в сфере туризма, развитие туристической инфраструктуры</t>
  </si>
  <si>
    <t>0880105300</t>
  </si>
  <si>
    <t>0440203800</t>
  </si>
  <si>
    <t xml:space="preserve">Поддержка творческих профессиональных союзов в реализации мероприятий в сфере культуры, искусства и народного творчества </t>
  </si>
  <si>
    <t>0811106340</t>
  </si>
  <si>
    <t xml:space="preserve">Постановление от 03.09.2012 №387 "Об утверждении Порядка предоставления субсидий творческим профессиональным союзам на проведение социально значимых мероприятий в сфере культуры и туризма"
</t>
  </si>
  <si>
    <t>п. 5 Порядка</t>
  </si>
  <si>
    <t>25.09.2012, не установлен</t>
  </si>
  <si>
    <t>Обеспечение кормами коллекции животных бюджетного учреждения культуры Удмуртской Республики "Государственный зоологический парк Удмуртии"</t>
  </si>
  <si>
    <t>0870507380</t>
  </si>
  <si>
    <t xml:space="preserve">Распоряжение Правительства Удмуртской Республики от 08.10.2007 №930-р "О создании государственного учреждения культуры "Государственный зоологический парк Удмуртии"
</t>
  </si>
  <si>
    <t>08.10.2007, не установлен</t>
  </si>
  <si>
    <t>Безопасность учреждений культуры и искусства</t>
  </si>
  <si>
    <t>0870907550</t>
  </si>
  <si>
    <t xml:space="preserve">Постановление Правительства Удмуртской Республики от 06.07.2015 №326 "Об утверждении государственной программы Удмуртской Республики "Культура Удмуртии"
</t>
  </si>
  <si>
    <t xml:space="preserve">0430106770
0440106770
0810106770
0810206770
0810306770
0810406770
0810506770
0810606770
0810706770
0810806770
0810906770
0820106770
0820206770
0820306770
0820606770
0820706770
0830106770
0830206770
0830306770
0830406770
0840106770
0840206770
0850206770
0870306770
</t>
  </si>
  <si>
    <t>Комплектование книжных фондов государственных библиотек</t>
  </si>
  <si>
    <t>0820502490</t>
  </si>
  <si>
    <t>0820502480
0820551440</t>
  </si>
  <si>
    <t>857.4.007</t>
  </si>
  <si>
    <t>857.1.037</t>
  </si>
  <si>
    <t>857.2.042</t>
  </si>
  <si>
    <t>857.2.043</t>
  </si>
  <si>
    <t>857.2.044</t>
  </si>
  <si>
    <t>857.2.045</t>
  </si>
  <si>
    <t>857.4.046</t>
  </si>
  <si>
    <t>857.4.047</t>
  </si>
  <si>
    <t>857.4.048</t>
  </si>
  <si>
    <t>857.4.049</t>
  </si>
  <si>
    <t>857.1.050</t>
  </si>
  <si>
    <t>857.3.051</t>
  </si>
  <si>
    <t>857.1.052</t>
  </si>
  <si>
    <t>857.1.053</t>
  </si>
  <si>
    <t>857.1.054</t>
  </si>
  <si>
    <t>857.1.055</t>
  </si>
  <si>
    <t>857.1.056</t>
  </si>
  <si>
    <t>Расходы на оценку недвижимости, признание прав и регулирование отношений в сфере управления государственной и муниципальной собственностью</t>
  </si>
  <si>
    <t>Актуализации результатов государственной кадастровой оценки земельных участков в Удмуртской Республике</t>
  </si>
  <si>
    <t>0460300030</t>
  </si>
  <si>
    <t xml:space="preserve">Расходы на дополнительное профессиональное образование по профилю педагогической деятельности </t>
  </si>
  <si>
    <t>0450101820</t>
  </si>
  <si>
    <t xml:space="preserve">Расходы на проведение мероприятий, направленных на выявление и развитие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и обеспечение открытой и доступной информации о системе образования  </t>
  </si>
  <si>
    <t>0460702100</t>
  </si>
  <si>
    <t>Расходы на обеспечение образовательных учреждений Удмуртской Республики региональными учебниками и учебными пособиями, в том числе на их издание</t>
  </si>
  <si>
    <t>0410302110</t>
  </si>
  <si>
    <t>Подготовка педагогических кадров для образовательных организаций</t>
  </si>
  <si>
    <t>0450202130</t>
  </si>
  <si>
    <t>Расходы на развитие материально-технической базы организаций образования</t>
  </si>
  <si>
    <t>0460802170</t>
  </si>
  <si>
    <t>0460900620</t>
  </si>
  <si>
    <t>0460900640</t>
  </si>
  <si>
    <t>0450406420</t>
  </si>
  <si>
    <t>0450302240
0455088</t>
  </si>
  <si>
    <t>Расходы на оказание содействия детям -сиротам и детям, оставшимся без попечения родителей, в обучении на подготовительных отделениях образовательных организаций высшего образования</t>
  </si>
  <si>
    <t>0420202160</t>
  </si>
  <si>
    <t>0440303850</t>
  </si>
  <si>
    <t>Выплата премии  Главы Удмуртской Республики курсантам образовательных учреждений высшего профессионального образования</t>
  </si>
  <si>
    <t>0440302140</t>
  </si>
  <si>
    <t>Денежная компенсация расходов по оплате жилых помещений и коммунальных услуг (отопление, освещение) работникам государственных организаций Удмуртской Республики, проживающим и работающим в сельских населённых пунктах, рабочих посёлках и посёлках городского типа</t>
  </si>
  <si>
    <t>0450403820</t>
  </si>
  <si>
    <t>Выплата компенсации части платы, взимаемой с родителей (законных представителей) за присмотр и уход за детьми в образовательных организациях, находящихся на территории Удмуртской Республики, реализующих образовательную программу дошкольного образования</t>
  </si>
  <si>
    <t>0410404240</t>
  </si>
  <si>
    <t>Расходы по предоставлению мер социальной поддержки по освобождению родителей (законных представителей), если один или оба из которых являются инвалидами первой или второй группы и не имеют других доходов, кроме пенсии, от платы за присмотр и уход за детьми в муниципальных образовательных организациях, находящихся на территории Удмуртской Республики, реализующих образовательную программу дошкольного образования</t>
  </si>
  <si>
    <t>0410404480</t>
  </si>
  <si>
    <t xml:space="preserve">Социальная поддержка детей-сирот и детей, оставшихся без попечения родителей, обучающихся и воспитывающихся в муниципальных организациях для детей-сирот и детей, оставшихся без попечения родителей </t>
  </si>
  <si>
    <t>0420104380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</si>
  <si>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</si>
  <si>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0410105470</t>
  </si>
  <si>
    <t>Расходы на предоставление жилых помещений на основании решений судов о предоставлении жилых помещений детям-сиротам и детям, оставшимся без попечения родителей, лицам из их числа, принятых в целях реализации Закона Удмуртской Республики от 6 марта 2007 года №2-РЗ "О мерах по социальной поддержке детей-сирот и детей, оставшихся без попечения родителей"</t>
  </si>
  <si>
    <t>0420205490</t>
  </si>
  <si>
    <t>0460805940
0425097</t>
  </si>
  <si>
    <t>0410204330</t>
  </si>
  <si>
    <t>0420205660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</si>
  <si>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</si>
  <si>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0410204310</t>
  </si>
  <si>
    <t>0460804960</t>
  </si>
  <si>
    <t>Организация отдыха, оздоровления и занятости детей, подростков и молодежи в Удмуртской Республике</t>
  </si>
  <si>
    <t>0430205230</t>
  </si>
  <si>
    <t>Расходы на обеспечение общеобразовательных организаций учебниками по федеральным государственным образовательным стандартам начального общего, основного общего и среднего общего образования</t>
  </si>
  <si>
    <t>0410302290</t>
  </si>
  <si>
    <t>0460159900</t>
  </si>
  <si>
    <t xml:space="preserve">Оказание государственными учреждениями государственных услуг, выполнение работ, финансовое обеспечение деятельности государственных учреждений </t>
  </si>
  <si>
    <t>0410106770
0410206770
0420106770
0430106770
0430206770
0440106770
0450106770
0460406770
0460506770
0460606770
3120206770</t>
  </si>
  <si>
    <t xml:space="preserve">Финансовое обеспечение получения дошкольного образования в частных дошкольных образовательных организациях </t>
  </si>
  <si>
    <t>0410106990</t>
  </si>
  <si>
    <t>1760305070</t>
  </si>
  <si>
    <t>1760200640</t>
  </si>
  <si>
    <t>Ремонт, обустройство, консервация, мониторинг, формирование земельных участков, оформление технических паспортов и государственная регистрация прав собственности на бесхозяйные скотомогильники (биотермические ямы) и места захоронения животных, павших от сибирской язвы</t>
  </si>
  <si>
    <t>1760605370</t>
  </si>
  <si>
    <t>1760200620</t>
  </si>
  <si>
    <t>1760403820</t>
  </si>
  <si>
    <t>1760705400</t>
  </si>
  <si>
    <t>Расходы по присмотру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находящихся на территории Удмуртской Республики, реализующих образовательную программу дошкольного образования</t>
  </si>
  <si>
    <t>0410407020</t>
  </si>
  <si>
    <t>0430304350</t>
  </si>
  <si>
    <t>Выплата именных стипендий для студентов государственных образовательных организаций высшего образования, расположенных на территории Удмуртской Республики</t>
  </si>
  <si>
    <t>0440307030</t>
  </si>
  <si>
    <t>Расходы на реализацию мероприятий Федеральной целевой программы развития образования на 2016-2020 годы</t>
  </si>
  <si>
    <t>0460707210</t>
  </si>
  <si>
    <t>1930106960</t>
  </si>
  <si>
    <t>п.3 Правил</t>
  </si>
  <si>
    <t>Постановление Правительства УР от 17.08.2015 N 414 "Об утверждении Правил предоставления субсидий из бюджета Удмуртской Республики бюджетам муниципальных образований в Удмуртской Республике на расходы по присмотру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находящихся на территории Удмуртской Республики, реализующих образовательную программу дошкольного образования"</t>
  </si>
  <si>
    <t>20.08.2015, не установлен</t>
  </si>
  <si>
    <t>Закон УР от 23.06.2006 N 29-РЗ "О наделении органов местного самоуправления в Удмуртской Республике государственными полномочиями по созданию и организации деятельности комиссий по делам несовершеннолетних и защите их прав"</t>
  </si>
  <si>
    <t>04.07.2006, не установлен</t>
  </si>
  <si>
    <t xml:space="preserve"> определения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создания комиссий по делам несовершеннолетних и защите их прав и организации деятельности этих комиссий, создания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</si>
  <si>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Указ Президента УР от 14.05.2005 N 65 "О стипендиях Президента Удмуртской Республики аспирантам, студентам и учащимся учреждений науки и образовательных учреждений высшего, среднего и начального профессионального образования в Удмуртской Республике, имеющих государственную аккредитацию"</t>
  </si>
  <si>
    <t>ст.26.3 п.2 подп. 14.1-1</t>
  </si>
  <si>
    <t>874.2.071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</si>
  <si>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</si>
  <si>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ст.26.3 п.2 подп. 13</t>
  </si>
  <si>
    <t>0420203520
042025082</t>
  </si>
  <si>
    <t xml:space="preserve">Поддержка фундаментальных научных исследований </t>
  </si>
  <si>
    <t>0440407190</t>
  </si>
  <si>
    <t>Прддержка прикладных научных исследований</t>
  </si>
  <si>
    <t>0440407180</t>
  </si>
  <si>
    <t>Поддержка опытно-конструкторских работ</t>
  </si>
  <si>
    <t>0440407200</t>
  </si>
  <si>
    <t>1.83</t>
  </si>
  <si>
    <t>1.84</t>
  </si>
  <si>
    <t>1.85</t>
  </si>
  <si>
    <t>1.86</t>
  </si>
  <si>
    <t>1.87</t>
  </si>
  <si>
    <t>1.88</t>
  </si>
  <si>
    <t>874.1.056</t>
  </si>
  <si>
    <t>874.1.057</t>
  </si>
  <si>
    <t>874.1.058</t>
  </si>
  <si>
    <t>874.2.074</t>
  </si>
  <si>
    <t>874.2.076</t>
  </si>
  <si>
    <t>874.3.077</t>
  </si>
  <si>
    <t>874.2.078</t>
  </si>
  <si>
    <t>874.4.082</t>
  </si>
  <si>
    <t>874.4.083</t>
  </si>
  <si>
    <t>874.4.084</t>
  </si>
  <si>
    <t>874.4.085</t>
  </si>
  <si>
    <t>874.1.086</t>
  </si>
  <si>
    <t>1.90</t>
  </si>
  <si>
    <t>1.89</t>
  </si>
  <si>
    <t>874.1.090</t>
  </si>
  <si>
    <t>874.1.089</t>
  </si>
  <si>
    <t>874.3.088</t>
  </si>
  <si>
    <t>874.4.087</t>
  </si>
  <si>
    <t>874.1.091</t>
  </si>
  <si>
    <t>874.1.092</t>
  </si>
  <si>
    <t>17В0100030</t>
  </si>
  <si>
    <t>17В0401040</t>
  </si>
  <si>
    <t>17В0401010</t>
  </si>
  <si>
    <t>17В0401000</t>
  </si>
  <si>
    <t>17В0200620</t>
  </si>
  <si>
    <t>17В0200640</t>
  </si>
  <si>
    <t xml:space="preserve">17301R0550
</t>
  </si>
  <si>
    <t>Возмещение части затрат на закладку и уход за многолетними плодовыми и ягодными насаждениями</t>
  </si>
  <si>
    <t>17А0350500</t>
  </si>
  <si>
    <t>Единовременные вылаты работникам агропромышленного комплекса в части оплаты санаторно-курортного лечения</t>
  </si>
  <si>
    <t>Кадровое обеспечение сельскохозяйственного производства Удмуртской Республики</t>
  </si>
  <si>
    <t>Возмещение части затрат сельскохозяйственным товаропроизводителям  на уплату страховой премии по договорам сельскохозяйственного страхования о области растениеводства и животноводства</t>
  </si>
  <si>
    <t>17102R0400
17203R0490</t>
  </si>
  <si>
    <t>17305R0530
17303R0540
17304R0560</t>
  </si>
  <si>
    <t>1710604660
1710604670</t>
  </si>
  <si>
    <t>Возмещение части затрат на выполнение работ по известкованию и фосфоритованию почв. Возмещение части затрат на выполнение работ по агрохимическому обследованию почв земель сельскохозяйственного назначения.</t>
  </si>
  <si>
    <t>Поддержка потребительской кооперации в Удмуртской Республике</t>
  </si>
  <si>
    <t>1790150430
17901R0430</t>
  </si>
  <si>
    <t>17101R0380</t>
  </si>
  <si>
    <t xml:space="preserve">17201R0480
1725048
</t>
  </si>
  <si>
    <t>1710350410
17103R0410</t>
  </si>
  <si>
    <t>17101R0390</t>
  </si>
  <si>
    <t>17201R0470
1725047</t>
  </si>
  <si>
    <t>17A0250420
17A02R0420</t>
  </si>
  <si>
    <t>17A0150310
17A01R0310</t>
  </si>
  <si>
    <t xml:space="preserve">Возмещение части процентной ставки по краткосрочным кредитам (займам) на развитие молочного скотоводства </t>
  </si>
  <si>
    <t xml:space="preserve">Возмещение части процентной ставки по инвестиционным кредитам (займам) на строительство и реконструкцию объектов для молочного скотоводства </t>
  </si>
  <si>
    <t>Возмещение части затрат на создание и развитие производственных мощностей молочных ферм</t>
  </si>
  <si>
    <t>Возмещение части прямых понесенных затрат на создание и модернизацию объектов животноводческих комплексов молочного направления (молочных ферм)</t>
  </si>
  <si>
    <t>Возмещение части затрат на заготовку кормов</t>
  </si>
  <si>
    <t>Возмещение части затрат на приобретение племенного молодняка крупного рогатого скота молочного направления</t>
  </si>
  <si>
    <t>Поддержка личных подсобных хозяйств</t>
  </si>
  <si>
    <t>17902R4430</t>
  </si>
  <si>
    <t>17902R4440</t>
  </si>
  <si>
    <t>17903R4420</t>
  </si>
  <si>
    <t xml:space="preserve">Реализация мероприятий по образованию земельных участков, проведение кадастровых и землеустроительных работ в отношении земельных участков из состава земель сельскохозяйственного назначения </t>
  </si>
  <si>
    <t>ст.26.3 п.2 подп.10</t>
  </si>
  <si>
    <t>планирования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</si>
  <si>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</si>
  <si>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17109R4390</t>
  </si>
  <si>
    <t xml:space="preserve">Возмещение части прямых понесенных затрат на создание и модернизацию объектов картофелехранилищ и овощехранилищ </t>
  </si>
  <si>
    <t>17109R4400</t>
  </si>
  <si>
    <t xml:space="preserve">Возмещение части прямых понесенных затрат на создание и модернизацию объектов тепличных комплексов </t>
  </si>
  <si>
    <t>17109R4410</t>
  </si>
  <si>
    <t>Возмещение части затрат на сельскохозяйственное водоснабжение, ремонт мелиоративных систем и гидротехнических сооружений</t>
  </si>
  <si>
    <t>Возмещение части затрат на выполнение проектно-изыскательных работ, включая экспертизу проектов</t>
  </si>
  <si>
    <t xml:space="preserve">Возмещение части затрат на строительство, реконструкцию, техническое перевооружение мелиоративных систем общего и индивидуального пользования и отдельно расположенных гидротехнических сооружений, оформление в собственность бесхозяйных мелиоративных систем и гидротехнических сооружений, культуротехнические мероприятия </t>
  </si>
  <si>
    <t>17701R0760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</si>
  <si>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t>
  </si>
  <si>
    <t>Возмещение части прямых понесенных затрат на создание оптово-распределительных центров</t>
  </si>
  <si>
    <t>Возмещение части процентной ставки по краткосрочным кредитам (займам) на переработку продукции растениеводства и животноводства</t>
  </si>
  <si>
    <t>17А04R4470</t>
  </si>
  <si>
    <t>17Б01R4520</t>
  </si>
  <si>
    <t>17Б02R4500</t>
  </si>
  <si>
    <t xml:space="preserve">Оказание государственных услуг и выполнение работ, финансовое обеспечение деятельности государственных учреждений </t>
  </si>
  <si>
    <t xml:space="preserve">1710406770
1720206770
1740206770
</t>
  </si>
  <si>
    <t>Возмещение части затрат на приобретение энергоресурсосберегающей техники, оборудования</t>
  </si>
  <si>
    <t>Закон УР от 06.05.2013 N 29-РЗ "Об энергосбережении и о повышении энергетической эффективности на территории Удмуртской Республики"</t>
  </si>
  <si>
    <t>утверждения и реализации региональных программ в области энергосбережения и повышения энергетической эффективности, организации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</si>
  <si>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882.1.060</t>
  </si>
  <si>
    <t>882.3.059</t>
  </si>
  <si>
    <t>882.4.058</t>
  </si>
  <si>
    <t>882.3.057</t>
  </si>
  <si>
    <t>882.3.055</t>
  </si>
  <si>
    <t>882.3.056</t>
  </si>
  <si>
    <t>882.3.049</t>
  </si>
  <si>
    <t>882.3.050</t>
  </si>
  <si>
    <t>882.3.051</t>
  </si>
  <si>
    <t>882.3.052</t>
  </si>
  <si>
    <t>882.3.053</t>
  </si>
  <si>
    <t>882.3.054</t>
  </si>
  <si>
    <t>882.3.046</t>
  </si>
  <si>
    <t>882.3.047</t>
  </si>
  <si>
    <t>882.3.048</t>
  </si>
  <si>
    <t>882.3.041</t>
  </si>
  <si>
    <t>882.3.042</t>
  </si>
  <si>
    <t>882.3.043</t>
  </si>
  <si>
    <t>882.3.044</t>
  </si>
  <si>
    <t>882.3.045</t>
  </si>
  <si>
    <t>17В0100850</t>
  </si>
  <si>
    <t>2620800620
2660200620</t>
  </si>
  <si>
    <t>Расходы на предоставление грантов по итогам оценки эффективности деятельности</t>
  </si>
  <si>
    <t>Дотация из бюджета Удмуртской Республики бюджетам муниципальных образований в Удмуртской Республике на реализацию наказов избирателей и повышение уровня благосостояния населения</t>
  </si>
  <si>
    <t>08.06.2015, не установлен</t>
  </si>
  <si>
    <t>Постановление Правительства Удмуртской Республики от 08.06.2015 №289 "Об утверждении Условий эмиссии и обращения государственных облигаций Удмуртской Республики 2015 года (в форме документарных ценных бумаг на предъявителя) со сроком обращения от одного года до десяти лет с фиксированным купонным доходом и амортизацией долга"</t>
  </si>
  <si>
    <t>1640070
1640124
1640305420</t>
  </si>
  <si>
    <t>16101R1310</t>
  </si>
  <si>
    <t>1610251290
1620251290
1630151290
1640251290
1640351290</t>
  </si>
  <si>
    <t>1610206770
1620206770
1630106770
1640306770</t>
  </si>
  <si>
    <t>Тушение пожаров на полях и участках древесно-кустарниковой растительности, прилегающих к лесным массивам и не входящим в лесной фонд</t>
  </si>
  <si>
    <t>899.1.018</t>
  </si>
  <si>
    <t>899.1.019</t>
  </si>
  <si>
    <t>Оплата услуг по распространению негосударственными печатными средствами массовой информации материалов и сообщений о деятельности органов государственной власти Удмуртской Республики</t>
  </si>
  <si>
    <t>3510406770
3520306770</t>
  </si>
  <si>
    <t>835.1.017</t>
  </si>
  <si>
    <t>835.3.019</t>
  </si>
  <si>
    <t>Социальная  программа Удмуртской Республики  «Укрепление материально-технической базы учреждений социального обслуживания населения и  обучение компьютерной грамотности неработающих пенсионеров за счёт субсидии Пенсионного фонда Российской Федерации  и средств бюджета Удмуртской Республики»</t>
  </si>
  <si>
    <t>3010103720
3010105530</t>
  </si>
  <si>
    <t>3020703780</t>
  </si>
  <si>
    <t>Закон Удмуртской Республики от 28.06.2005 №29-РЗ "О пожарной безопасности"</t>
  </si>
  <si>
    <t>Закон Удмуртской Республики от 06.07.2015 года №41-РЗ "О мерах социальной поддержки отдельных категорий граждан"</t>
  </si>
  <si>
    <t>01.01.2016, не установлен</t>
  </si>
  <si>
    <t>ст. 3</t>
  </si>
  <si>
    <t>Закон Удмуртской Республики от 20.04.2015 года №19-РЗ "О патронатном воспитании в Удмуртской Республике"</t>
  </si>
  <si>
    <t>01.05.2015, не установлен</t>
  </si>
  <si>
    <t>Постановление Правительства Удмуртской Республики от 22.12.2014 года № 540 " Об утверждении Порядка предоставления социальных услуг поставщикам социальных услуг на территории Удмуртской Республики"</t>
  </si>
  <si>
    <t>16.05.2006, не установлен</t>
  </si>
  <si>
    <t>организации и осуществления деятельности по опеке и попечительству</t>
  </si>
  <si>
    <t>843.1.082</t>
  </si>
  <si>
    <t>843.1.084</t>
  </si>
  <si>
    <t>843.1.085</t>
  </si>
  <si>
    <t>843.4.086</t>
  </si>
  <si>
    <t>843.3.087</t>
  </si>
  <si>
    <t>843.1.089</t>
  </si>
  <si>
    <t>843.2.094</t>
  </si>
  <si>
    <t>843.2.095</t>
  </si>
  <si>
    <t>843.2.096</t>
  </si>
  <si>
    <t>843.2.097</t>
  </si>
  <si>
    <t>843.2.098</t>
  </si>
  <si>
    <t>843.2.099</t>
  </si>
  <si>
    <t>843.2.100</t>
  </si>
  <si>
    <t>843.2.101</t>
  </si>
  <si>
    <t>843.4.102</t>
  </si>
  <si>
    <t>Расходы на оказание государственной услуги "Предоставление компенсации процентной ставки по ипотечным жилищным кредитам многодетным семьям за счет средств бюджета Удмуртской Республики" (постановление Правительства Удмуртской Республики № 369)</t>
  </si>
  <si>
    <t>Расходы на оказание государственной услуги "Предоставление многодетным семьям целевых жилищных займов за счет средств бюджета Удмуртской Республики" (постановление Правительства Удмуртской Республики № 369)</t>
  </si>
  <si>
    <t>Закон Удмуртской Республики от 12.03.2004 №11-РЗ "Об Уполномоченном по правам человека в Удмуртской Республике"</t>
  </si>
  <si>
    <t>Постановление Правительства УР от 20.01.2014 N 6 "О региональном этапе Всероссийского конкурса профессионального мастерства Лучший по профессии"</t>
  </si>
  <si>
    <t>21.01.2014, не установлен</t>
  </si>
  <si>
    <t>осуществления региональных и межмуниципальных программ и мероприятий по работе с детьми и молодежью</t>
  </si>
  <si>
    <t xml:space="preserve">Постановление Правительства УР от 03.09.2012 N 38 "Об утверждении Порядка предоставления субсидий творческим профессиональным союзам на проведение социально значимых мероприятий в сфере культуры и туризма"
</t>
  </si>
  <si>
    <t>06.09.2012, не установлен</t>
  </si>
  <si>
    <t xml:space="preserve"> поддержки социально ориентированных некоммерческих организаций, благотворительной деятельности и добровольчества, организации и осуществления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</si>
  <si>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835.1.018</t>
  </si>
  <si>
    <t>835.3.020</t>
  </si>
  <si>
    <t>835.6.021</t>
  </si>
  <si>
    <t>организации и осуществления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года N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</si>
  <si>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ст.26.3 п.2 подп.9.2</t>
  </si>
  <si>
    <t>Субсидии организациям -головным исполнителям (исполнителям) государственного оборонного заказа на возмещение затрат, связанных с производством (реализацией) товаров, выполнением работ, оказанием услуг</t>
  </si>
</sst>
</file>

<file path=xl/styles.xml><?xml version="1.0" encoding="utf-8"?>
<styleSheet xmlns="http://schemas.openxmlformats.org/spreadsheetml/2006/main">
  <fonts count="34">
    <font>
      <sz val="10"/>
      <name val="Arial"/>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harset val="204"/>
    </font>
    <font>
      <sz val="10"/>
      <color rgb="FF000000"/>
      <name val="Arial Cyr"/>
      <charset val="204"/>
    </font>
    <font>
      <sz val="11"/>
      <name val="Calibri"/>
      <charset val="204"/>
    </font>
    <font>
      <b/>
      <sz val="16"/>
      <color rgb="FF000000"/>
      <name val="Times New Roman"/>
      <family val="1"/>
      <charset val="204"/>
    </font>
    <font>
      <sz val="16"/>
      <color rgb="FFFFFFFF"/>
      <name val="Times New Roman"/>
      <family val="1"/>
      <charset val="204"/>
    </font>
    <font>
      <sz val="16"/>
      <name val="Times New Roman"/>
      <family val="1"/>
      <charset val="204"/>
    </font>
    <font>
      <sz val="14"/>
      <color rgb="FF000000"/>
      <name val="Times New Roman"/>
      <family val="1"/>
      <charset val="204"/>
    </font>
    <font>
      <sz val="14"/>
      <name val="Times New Roman"/>
      <family val="1"/>
      <charset val="204"/>
    </font>
    <font>
      <sz val="16"/>
      <name val="Arial"/>
      <family val="2"/>
      <charset val="204"/>
    </font>
    <font>
      <sz val="12"/>
      <color rgb="FF000000"/>
      <name val="Times New Roman"/>
      <family val="1"/>
      <charset val="204"/>
    </font>
    <font>
      <sz val="12"/>
      <color rgb="FFFFFFFF"/>
      <name val="Times New Roman"/>
      <family val="1"/>
      <charset val="204"/>
    </font>
    <font>
      <b/>
      <sz val="12"/>
      <color rgb="FF000000"/>
      <name val="Times New Roman"/>
      <family val="1"/>
      <charset val="204"/>
    </font>
    <font>
      <sz val="9"/>
      <color indexed="81"/>
      <name val="Tahoma"/>
      <charset val="1"/>
    </font>
    <font>
      <b/>
      <sz val="9"/>
      <color indexed="81"/>
      <name val="Tahoma"/>
      <charset val="1"/>
    </font>
    <font>
      <sz val="12"/>
      <name val="Times New Roman"/>
      <family val="1"/>
      <charset val="204"/>
    </font>
    <font>
      <b/>
      <sz val="18"/>
      <color rgb="FF000000"/>
      <name val="Times New Roman"/>
      <family val="1"/>
      <charset val="204"/>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FFFF99"/>
        <bgColor indexed="64"/>
      </patternFill>
    </fill>
    <fill>
      <patternFill patternType="solid">
        <fgColor theme="0" tint="-0.249977111117893"/>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indexed="64"/>
      </bottom>
      <diagonal/>
    </border>
  </borders>
  <cellStyleXfs count="42">
    <xf numFmtId="0" fontId="0" fillId="33"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9">
    <xf numFmtId="0" fontId="18" fillId="33" borderId="0" xfId="0" applyFont="1" applyFill="1"/>
    <xf numFmtId="0" fontId="19" fillId="34" borderId="0" xfId="0" applyFont="1" applyFill="1"/>
    <xf numFmtId="0" fontId="19" fillId="34" borderId="0" xfId="0" applyFont="1" applyFill="1" applyAlignment="1">
      <alignment horizontal="center" vertical="center" shrinkToFit="1"/>
    </xf>
    <xf numFmtId="0" fontId="19" fillId="34" borderId="10" xfId="0" applyFont="1" applyFill="1" applyBorder="1" applyAlignment="1">
      <alignment horizontal="left" wrapText="1"/>
    </xf>
    <xf numFmtId="0" fontId="19" fillId="34" borderId="10" xfId="0" applyFont="1" applyFill="1" applyBorder="1"/>
    <xf numFmtId="0" fontId="19" fillId="34" borderId="10" xfId="0" applyFont="1" applyFill="1" applyBorder="1" applyAlignment="1">
      <alignment horizontal="center" vertical="center" shrinkToFit="1"/>
    </xf>
    <xf numFmtId="0" fontId="19" fillId="34" borderId="19" xfId="0" applyFont="1" applyFill="1" applyBorder="1"/>
    <xf numFmtId="0" fontId="18" fillId="0" borderId="0" xfId="0" applyFont="1" applyFill="1"/>
    <xf numFmtId="4" fontId="18" fillId="33" borderId="0" xfId="0" applyNumberFormat="1" applyFont="1" applyFill="1"/>
    <xf numFmtId="4" fontId="21" fillId="36" borderId="12" xfId="0" applyNumberFormat="1" applyFont="1" applyFill="1" applyBorder="1" applyAlignment="1">
      <alignment horizontal="right" vertical="top" shrinkToFit="1"/>
    </xf>
    <xf numFmtId="0" fontId="21" fillId="36" borderId="12" xfId="0" applyFont="1" applyFill="1" applyBorder="1" applyAlignment="1">
      <alignment horizontal="center" vertical="top" wrapText="1"/>
    </xf>
    <xf numFmtId="0" fontId="24" fillId="34" borderId="0" xfId="0" applyFont="1" applyFill="1"/>
    <xf numFmtId="0" fontId="25" fillId="33" borderId="0" xfId="0" applyFont="1" applyFill="1"/>
    <xf numFmtId="0" fontId="27" fillId="34" borderId="11" xfId="0" applyFont="1" applyFill="1" applyBorder="1"/>
    <xf numFmtId="0" fontId="27" fillId="34" borderId="12" xfId="0" applyFont="1" applyFill="1" applyBorder="1" applyAlignment="1">
      <alignment horizontal="center" vertical="center" wrapText="1"/>
    </xf>
    <xf numFmtId="0" fontId="28" fillId="34" borderId="11" xfId="0" applyFont="1" applyFill="1" applyBorder="1"/>
    <xf numFmtId="0" fontId="27" fillId="34" borderId="12" xfId="0" applyFont="1" applyFill="1" applyBorder="1" applyAlignment="1">
      <alignment horizontal="center" vertical="center" shrinkToFit="1"/>
    </xf>
    <xf numFmtId="0" fontId="28" fillId="34" borderId="11" xfId="0" applyFont="1" applyFill="1" applyBorder="1" applyAlignment="1">
      <alignment horizontal="center" vertical="center" shrinkToFit="1"/>
    </xf>
    <xf numFmtId="0" fontId="27" fillId="34" borderId="13" xfId="0" applyFont="1" applyFill="1" applyBorder="1" applyAlignment="1">
      <alignment horizontal="center" vertical="top" wrapText="1"/>
    </xf>
    <xf numFmtId="4" fontId="27" fillId="34" borderId="13" xfId="0" applyNumberFormat="1" applyFont="1" applyFill="1" applyBorder="1" applyAlignment="1">
      <alignment horizontal="right" vertical="top" shrinkToFit="1"/>
    </xf>
    <xf numFmtId="0" fontId="27" fillId="34" borderId="14" xfId="0" applyFont="1" applyFill="1" applyBorder="1" applyAlignment="1">
      <alignment horizontal="center" vertical="top" wrapText="1"/>
    </xf>
    <xf numFmtId="4" fontId="27" fillId="34" borderId="14" xfId="0" applyNumberFormat="1" applyFont="1" applyFill="1" applyBorder="1" applyAlignment="1">
      <alignment horizontal="right" vertical="top" shrinkToFit="1"/>
    </xf>
    <xf numFmtId="0" fontId="27" fillId="34" borderId="21" xfId="0" applyFont="1" applyFill="1" applyBorder="1" applyAlignment="1">
      <alignment horizontal="center" vertical="top" wrapText="1"/>
    </xf>
    <xf numFmtId="0" fontId="27" fillId="0" borderId="13" xfId="0" applyFont="1" applyFill="1" applyBorder="1" applyAlignment="1">
      <alignment horizontal="center" vertical="top" wrapText="1"/>
    </xf>
    <xf numFmtId="49" fontId="27" fillId="34" borderId="13" xfId="0" applyNumberFormat="1" applyFont="1" applyFill="1" applyBorder="1" applyAlignment="1">
      <alignment horizontal="center" vertical="top" wrapText="1"/>
    </xf>
    <xf numFmtId="49" fontId="27" fillId="34" borderId="14" xfId="0" applyNumberFormat="1" applyFont="1" applyFill="1" applyBorder="1" applyAlignment="1">
      <alignment horizontal="center" vertical="top" wrapText="1"/>
    </xf>
    <xf numFmtId="0" fontId="27" fillId="0" borderId="14" xfId="0" applyFont="1" applyFill="1" applyBorder="1" applyAlignment="1">
      <alignment horizontal="center" vertical="top" wrapText="1"/>
    </xf>
    <xf numFmtId="0" fontId="27" fillId="34" borderId="13" xfId="0" applyNumberFormat="1" applyFont="1" applyFill="1" applyBorder="1" applyAlignment="1">
      <alignment horizontal="center" vertical="top" wrapText="1"/>
    </xf>
    <xf numFmtId="0" fontId="28" fillId="0" borderId="11" xfId="0" applyFont="1" applyFill="1" applyBorder="1" applyAlignment="1">
      <alignment horizontal="center" vertical="center" shrinkToFit="1"/>
    </xf>
    <xf numFmtId="49" fontId="27" fillId="0" borderId="13" xfId="0" applyNumberFormat="1" applyFont="1" applyFill="1" applyBorder="1" applyAlignment="1">
      <alignment horizontal="center" vertical="top" wrapText="1"/>
    </xf>
    <xf numFmtId="4" fontId="27" fillId="0" borderId="13" xfId="0" applyNumberFormat="1" applyFont="1" applyFill="1" applyBorder="1" applyAlignment="1">
      <alignment horizontal="right" vertical="top" shrinkToFit="1"/>
    </xf>
    <xf numFmtId="49" fontId="27" fillId="0" borderId="14" xfId="0" applyNumberFormat="1" applyFont="1" applyFill="1" applyBorder="1" applyAlignment="1">
      <alignment horizontal="center" vertical="top" wrapText="1"/>
    </xf>
    <xf numFmtId="4" fontId="27" fillId="0" borderId="14" xfId="0" applyNumberFormat="1" applyFont="1" applyFill="1" applyBorder="1" applyAlignment="1">
      <alignment horizontal="right" vertical="top" shrinkToFit="1"/>
    </xf>
    <xf numFmtId="0" fontId="27" fillId="35" borderId="16" xfId="0" applyFont="1" applyFill="1" applyBorder="1" applyAlignment="1">
      <alignment vertical="top"/>
    </xf>
    <xf numFmtId="0" fontId="29" fillId="35" borderId="18" xfId="0" applyFont="1" applyFill="1" applyBorder="1" applyAlignment="1">
      <alignment horizontal="left" vertical="top" wrapText="1"/>
    </xf>
    <xf numFmtId="0" fontId="29" fillId="35" borderId="12" xfId="0" applyFont="1" applyFill="1" applyBorder="1" applyAlignment="1">
      <alignment horizontal="left" vertical="top" wrapText="1"/>
    </xf>
    <xf numFmtId="4" fontId="29" fillId="35" borderId="12" xfId="0" applyNumberFormat="1" applyFont="1" applyFill="1" applyBorder="1" applyAlignment="1">
      <alignment horizontal="right" vertical="top" shrinkToFit="1"/>
    </xf>
    <xf numFmtId="0" fontId="28" fillId="34" borderId="20" xfId="0" applyFont="1" applyFill="1" applyBorder="1"/>
    <xf numFmtId="0" fontId="27" fillId="34" borderId="20" xfId="0" applyFont="1" applyFill="1" applyBorder="1"/>
    <xf numFmtId="0" fontId="22" fillId="36" borderId="11" xfId="0" applyFont="1" applyFill="1" applyBorder="1" applyAlignment="1">
      <alignment horizontal="center" vertical="center" shrinkToFit="1"/>
    </xf>
    <xf numFmtId="0" fontId="26" fillId="36" borderId="0" xfId="0" applyFont="1" applyFill="1"/>
    <xf numFmtId="0" fontId="27" fillId="34" borderId="17" xfId="0" applyFont="1" applyFill="1" applyBorder="1" applyAlignment="1">
      <alignment horizontal="center" vertical="center" wrapText="1"/>
    </xf>
    <xf numFmtId="0" fontId="22" fillId="36" borderId="11" xfId="0" applyFont="1" applyFill="1" applyBorder="1" applyAlignment="1">
      <alignment horizontal="center" vertical="center" wrapText="1" shrinkToFit="1"/>
    </xf>
    <xf numFmtId="4" fontId="21" fillId="36" borderId="12" xfId="0" applyNumberFormat="1" applyFont="1" applyFill="1" applyBorder="1" applyAlignment="1">
      <alignment horizontal="right" vertical="top" wrapText="1" shrinkToFit="1"/>
    </xf>
    <xf numFmtId="0" fontId="26" fillId="36" borderId="0" xfId="0" applyFont="1" applyFill="1" applyAlignment="1">
      <alignment wrapText="1"/>
    </xf>
    <xf numFmtId="14" fontId="27" fillId="34" borderId="13" xfId="0" applyNumberFormat="1" applyFont="1" applyFill="1" applyBorder="1" applyAlignment="1">
      <alignment horizontal="center" vertical="top" wrapText="1"/>
    </xf>
    <xf numFmtId="4" fontId="27" fillId="34" borderId="11" xfId="0" applyNumberFormat="1" applyFont="1" applyFill="1" applyBorder="1" applyAlignment="1">
      <alignment horizontal="right" vertical="top" shrinkToFit="1"/>
    </xf>
    <xf numFmtId="0" fontId="27" fillId="34" borderId="22" xfId="0" applyFont="1" applyFill="1" applyBorder="1" applyAlignment="1">
      <alignment horizontal="center" vertical="top" wrapText="1"/>
    </xf>
    <xf numFmtId="4" fontId="27" fillId="34" borderId="22" xfId="0" applyNumberFormat="1" applyFont="1" applyFill="1" applyBorder="1" applyAlignment="1">
      <alignment horizontal="right" vertical="top" shrinkToFit="1"/>
    </xf>
    <xf numFmtId="0" fontId="28" fillId="34" borderId="0" xfId="0" applyFont="1" applyFill="1" applyBorder="1" applyAlignment="1">
      <alignment horizontal="center" vertical="center" shrinkToFit="1"/>
    </xf>
    <xf numFmtId="0" fontId="27" fillId="34" borderId="23" xfId="0" applyFont="1" applyFill="1" applyBorder="1" applyAlignment="1">
      <alignment horizontal="center" vertical="top" wrapText="1"/>
    </xf>
    <xf numFmtId="4" fontId="27" fillId="34" borderId="13" xfId="0" applyNumberFormat="1" applyFont="1" applyFill="1" applyBorder="1" applyAlignment="1">
      <alignment horizontal="center" vertical="top" wrapText="1"/>
    </xf>
    <xf numFmtId="4" fontId="27" fillId="0" borderId="22" xfId="0" applyNumberFormat="1" applyFont="1" applyFill="1" applyBorder="1" applyAlignment="1">
      <alignment horizontal="right" vertical="top" shrinkToFit="1"/>
    </xf>
    <xf numFmtId="49" fontId="27" fillId="34" borderId="22" xfId="0" applyNumberFormat="1" applyFont="1" applyFill="1" applyBorder="1" applyAlignment="1">
      <alignment horizontal="center" vertical="top" wrapText="1"/>
    </xf>
    <xf numFmtId="0" fontId="27" fillId="34" borderId="19" xfId="0" applyFont="1" applyFill="1" applyBorder="1" applyAlignment="1">
      <alignment horizontal="center" vertical="top" wrapText="1"/>
    </xf>
    <xf numFmtId="0" fontId="27" fillId="34" borderId="24" xfId="0" applyFont="1" applyFill="1" applyBorder="1" applyAlignment="1">
      <alignment horizontal="center" vertical="top" wrapText="1"/>
    </xf>
    <xf numFmtId="0" fontId="27" fillId="34" borderId="25" xfId="0" applyFont="1" applyFill="1" applyBorder="1" applyAlignment="1">
      <alignment horizontal="center" vertical="top" wrapText="1"/>
    </xf>
    <xf numFmtId="4" fontId="27" fillId="34" borderId="23" xfId="0" applyNumberFormat="1" applyFont="1" applyFill="1" applyBorder="1" applyAlignment="1">
      <alignment horizontal="right" vertical="top" shrinkToFit="1"/>
    </xf>
    <xf numFmtId="0" fontId="21" fillId="36" borderId="15" xfId="0" applyFont="1" applyFill="1" applyBorder="1" applyAlignment="1">
      <alignment horizontal="center" vertical="top" wrapText="1"/>
    </xf>
    <xf numFmtId="4" fontId="21" fillId="36" borderId="15" xfId="0" applyNumberFormat="1" applyFont="1" applyFill="1" applyBorder="1" applyAlignment="1">
      <alignment horizontal="right" vertical="top" shrinkToFit="1"/>
    </xf>
    <xf numFmtId="0" fontId="27" fillId="34" borderId="22" xfId="0" applyFont="1" applyFill="1" applyBorder="1" applyAlignment="1">
      <alignment horizontal="center" vertical="top" wrapText="1"/>
    </xf>
    <xf numFmtId="0" fontId="27" fillId="34" borderId="22" xfId="0" applyFont="1" applyFill="1" applyBorder="1" applyAlignment="1">
      <alignment horizontal="center" vertical="top" wrapText="1"/>
    </xf>
    <xf numFmtId="0" fontId="27" fillId="34" borderId="22" xfId="0" applyFont="1" applyFill="1" applyBorder="1" applyAlignment="1">
      <alignment horizontal="center" vertical="top" wrapText="1"/>
    </xf>
    <xf numFmtId="0" fontId="18" fillId="33" borderId="22" xfId="0" applyFont="1" applyFill="1" applyBorder="1"/>
    <xf numFmtId="0" fontId="18" fillId="33" borderId="27" xfId="0" applyFont="1" applyFill="1" applyBorder="1"/>
    <xf numFmtId="0" fontId="20" fillId="33" borderId="0" xfId="0" applyFont="1" applyFill="1" applyBorder="1"/>
    <xf numFmtId="0" fontId="18" fillId="33" borderId="0" xfId="0" applyFont="1" applyFill="1" applyBorder="1"/>
    <xf numFmtId="0" fontId="25" fillId="33" borderId="0" xfId="0" applyFont="1" applyFill="1" applyBorder="1"/>
    <xf numFmtId="0" fontId="26" fillId="36" borderId="0" xfId="0" applyFont="1" applyFill="1" applyBorder="1"/>
    <xf numFmtId="0" fontId="26" fillId="36" borderId="0" xfId="0" applyFont="1" applyFill="1" applyBorder="1" applyAlignment="1">
      <alignment wrapText="1"/>
    </xf>
    <xf numFmtId="0" fontId="18" fillId="0" borderId="0" xfId="0" applyFont="1" applyFill="1" applyBorder="1"/>
    <xf numFmtId="49" fontId="28" fillId="34" borderId="22" xfId="0" applyNumberFormat="1" applyFont="1" applyFill="1" applyBorder="1" applyAlignment="1">
      <alignment horizontal="center" vertical="center" shrinkToFit="1"/>
    </xf>
    <xf numFmtId="49" fontId="28" fillId="34" borderId="11" xfId="0" applyNumberFormat="1" applyFont="1" applyFill="1" applyBorder="1" applyAlignment="1">
      <alignment horizontal="center" vertical="center" shrinkToFit="1"/>
    </xf>
    <xf numFmtId="49" fontId="28" fillId="34" borderId="0" xfId="0" applyNumberFormat="1" applyFont="1" applyFill="1" applyBorder="1" applyAlignment="1">
      <alignment horizontal="center" vertical="center" shrinkToFit="1"/>
    </xf>
    <xf numFmtId="0" fontId="27" fillId="34" borderId="11" xfId="0" applyFont="1" applyFill="1" applyBorder="1" applyAlignment="1">
      <alignment horizontal="center" vertical="top" wrapText="1"/>
    </xf>
    <xf numFmtId="0" fontId="27" fillId="0" borderId="22" xfId="0" applyFont="1" applyFill="1" applyBorder="1" applyAlignment="1">
      <alignment horizontal="center" vertical="top" wrapText="1"/>
    </xf>
    <xf numFmtId="0" fontId="27" fillId="34" borderId="22" xfId="0" applyFont="1" applyFill="1" applyBorder="1" applyAlignment="1">
      <alignment horizontal="center" vertical="top" wrapText="1"/>
    </xf>
    <xf numFmtId="49" fontId="27" fillId="34" borderId="25" xfId="0" applyNumberFormat="1" applyFont="1" applyFill="1" applyBorder="1" applyAlignment="1">
      <alignment horizontal="center" vertical="top" wrapText="1"/>
    </xf>
    <xf numFmtId="4" fontId="27" fillId="34" borderId="25" xfId="0" applyNumberFormat="1" applyFont="1" applyFill="1" applyBorder="1" applyAlignment="1">
      <alignment horizontal="right" vertical="top" shrinkToFit="1"/>
    </xf>
    <xf numFmtId="49" fontId="27" fillId="34" borderId="21" xfId="0" applyNumberFormat="1" applyFont="1" applyFill="1" applyBorder="1" applyAlignment="1">
      <alignment horizontal="center" vertical="top" wrapText="1"/>
    </xf>
    <xf numFmtId="0" fontId="27" fillId="34" borderId="22" xfId="0" applyFont="1" applyFill="1" applyBorder="1" applyAlignment="1">
      <alignment horizontal="center" vertical="top" wrapText="1"/>
    </xf>
    <xf numFmtId="0" fontId="27" fillId="34" borderId="20" xfId="0" applyFont="1" applyFill="1" applyBorder="1" applyAlignment="1">
      <alignment horizontal="center" vertical="top" wrapText="1"/>
    </xf>
    <xf numFmtId="49" fontId="27" fillId="34" borderId="22" xfId="0" applyNumberFormat="1" applyFont="1" applyFill="1" applyBorder="1" applyAlignment="1">
      <alignment horizontal="center" vertical="top" wrapText="1"/>
    </xf>
    <xf numFmtId="49" fontId="27" fillId="34" borderId="19" xfId="0" applyNumberFormat="1" applyFont="1" applyFill="1" applyBorder="1" applyAlignment="1">
      <alignment horizontal="center" vertical="top" wrapText="1"/>
    </xf>
    <xf numFmtId="49" fontId="27" fillId="34" borderId="22" xfId="0" applyNumberFormat="1" applyFont="1" applyFill="1" applyBorder="1" applyAlignment="1">
      <alignment horizontal="center" vertical="top" wrapText="1"/>
    </xf>
    <xf numFmtId="0" fontId="27" fillId="34" borderId="22" xfId="0" applyNumberFormat="1" applyFont="1" applyFill="1" applyBorder="1" applyAlignment="1">
      <alignment horizontal="center" vertical="top" wrapText="1"/>
    </xf>
    <xf numFmtId="0" fontId="27" fillId="34" borderId="29" xfId="0" applyFont="1" applyFill="1" applyBorder="1" applyAlignment="1">
      <alignment horizontal="center" vertical="top" wrapText="1"/>
    </xf>
    <xf numFmtId="0" fontId="27" fillId="34" borderId="25" xfId="0" applyNumberFormat="1" applyFont="1" applyFill="1" applyBorder="1" applyAlignment="1">
      <alignment horizontal="center" vertical="top" wrapText="1"/>
    </xf>
    <xf numFmtId="0" fontId="27" fillId="34" borderId="22" xfId="0" applyFont="1" applyFill="1" applyBorder="1" applyAlignment="1">
      <alignment horizontal="center" vertical="top" wrapText="1"/>
    </xf>
    <xf numFmtId="49" fontId="27" fillId="34" borderId="22" xfId="0" applyNumberFormat="1" applyFont="1" applyFill="1" applyBorder="1" applyAlignment="1">
      <alignment horizontal="center" vertical="top" wrapText="1"/>
    </xf>
    <xf numFmtId="49" fontId="27" fillId="34" borderId="22" xfId="0" applyNumberFormat="1" applyFont="1" applyFill="1" applyBorder="1" applyAlignment="1">
      <alignment horizontal="center" vertical="top" wrapText="1"/>
    </xf>
    <xf numFmtId="0" fontId="27" fillId="34" borderId="22" xfId="0" applyFont="1" applyFill="1" applyBorder="1" applyAlignment="1">
      <alignment horizontal="center" vertical="top" wrapText="1"/>
    </xf>
    <xf numFmtId="0" fontId="27" fillId="34" borderId="23" xfId="0" applyNumberFormat="1" applyFont="1" applyFill="1" applyBorder="1" applyAlignment="1">
      <alignment horizontal="center" vertical="top" wrapText="1"/>
    </xf>
    <xf numFmtId="0" fontId="27" fillId="34" borderId="30" xfId="0" applyFont="1" applyFill="1" applyBorder="1" applyAlignment="1">
      <alignment horizontal="center" vertical="top" wrapText="1"/>
    </xf>
    <xf numFmtId="0" fontId="27" fillId="34" borderId="31" xfId="0" applyFont="1" applyFill="1" applyBorder="1" applyAlignment="1">
      <alignment horizontal="center" vertical="top" wrapText="1"/>
    </xf>
    <xf numFmtId="0" fontId="28" fillId="34" borderId="22" xfId="0" applyFont="1" applyFill="1" applyBorder="1" applyAlignment="1">
      <alignment horizontal="center" vertical="center" shrinkToFit="1"/>
    </xf>
    <xf numFmtId="0" fontId="27" fillId="34" borderId="22" xfId="0" applyFont="1" applyFill="1" applyBorder="1" applyAlignment="1">
      <alignment horizontal="center" vertical="top" wrapText="1"/>
    </xf>
    <xf numFmtId="49" fontId="27" fillId="34" borderId="22" xfId="0" applyNumberFormat="1" applyFont="1" applyFill="1" applyBorder="1" applyAlignment="1">
      <alignment horizontal="center" vertical="top" wrapText="1"/>
    </xf>
    <xf numFmtId="0" fontId="27" fillId="34" borderId="20" xfId="0" applyFont="1" applyFill="1" applyBorder="1" applyAlignment="1">
      <alignment horizontal="center" vertical="top" wrapText="1"/>
    </xf>
    <xf numFmtId="0" fontId="27" fillId="34" borderId="28" xfId="0" applyFont="1" applyFill="1" applyBorder="1" applyAlignment="1">
      <alignment horizontal="center" vertical="top" wrapText="1"/>
    </xf>
    <xf numFmtId="0" fontId="27" fillId="34" borderId="32" xfId="0" applyFont="1" applyFill="1" applyBorder="1" applyAlignment="1">
      <alignment horizontal="center" vertical="top" wrapText="1"/>
    </xf>
    <xf numFmtId="4" fontId="27" fillId="34" borderId="32" xfId="0" applyNumberFormat="1" applyFont="1" applyFill="1" applyBorder="1" applyAlignment="1">
      <alignment horizontal="right" vertical="top" shrinkToFit="1"/>
    </xf>
    <xf numFmtId="0" fontId="27" fillId="34" borderId="25" xfId="0" applyFont="1" applyFill="1" applyBorder="1" applyAlignment="1">
      <alignment horizontal="center" vertical="top" wrapText="1"/>
    </xf>
    <xf numFmtId="49" fontId="27" fillId="34" borderId="22" xfId="0" applyNumberFormat="1" applyFont="1" applyFill="1" applyBorder="1" applyAlignment="1">
      <alignment horizontal="center" vertical="top" wrapText="1"/>
    </xf>
    <xf numFmtId="0" fontId="27" fillId="34" borderId="22" xfId="0" applyFont="1" applyFill="1" applyBorder="1" applyAlignment="1">
      <alignment horizontal="center" vertical="top" wrapText="1"/>
    </xf>
    <xf numFmtId="0" fontId="27" fillId="34" borderId="22" xfId="0" applyFont="1" applyFill="1" applyBorder="1" applyAlignment="1">
      <alignment horizontal="center" vertical="top" wrapText="1"/>
    </xf>
    <xf numFmtId="0" fontId="32" fillId="34" borderId="13" xfId="0" applyFont="1" applyFill="1" applyBorder="1" applyAlignment="1">
      <alignment horizontal="center" vertical="top" wrapText="1"/>
    </xf>
    <xf numFmtId="0" fontId="32" fillId="34" borderId="14" xfId="0" applyFont="1" applyFill="1" applyBorder="1" applyAlignment="1">
      <alignment horizontal="center" vertical="top" wrapText="1"/>
    </xf>
    <xf numFmtId="0" fontId="21" fillId="36" borderId="26" xfId="0" applyFont="1" applyFill="1" applyBorder="1" applyAlignment="1">
      <alignment horizontal="center" vertical="top" wrapText="1"/>
    </xf>
    <xf numFmtId="4" fontId="21" fillId="36" borderId="33" xfId="0" applyNumberFormat="1" applyFont="1" applyFill="1" applyBorder="1" applyAlignment="1">
      <alignment horizontal="right" vertical="top" shrinkToFit="1"/>
    </xf>
    <xf numFmtId="4" fontId="27" fillId="34" borderId="34" xfId="0" applyNumberFormat="1" applyFont="1" applyFill="1" applyBorder="1" applyAlignment="1">
      <alignment horizontal="right" vertical="top" shrinkToFit="1"/>
    </xf>
    <xf numFmtId="0" fontId="19" fillId="0" borderId="0" xfId="0" applyFont="1" applyFill="1" applyBorder="1"/>
    <xf numFmtId="0" fontId="19" fillId="0" borderId="0" xfId="0" applyFont="1" applyFill="1"/>
    <xf numFmtId="0" fontId="24" fillId="0" borderId="0" xfId="0" applyFont="1" applyFill="1" applyBorder="1"/>
    <xf numFmtId="0" fontId="24" fillId="0" borderId="0" xfId="0" applyFont="1" applyFill="1"/>
    <xf numFmtId="0" fontId="19" fillId="0" borderId="0" xfId="0" applyFont="1" applyFill="1" applyBorder="1" applyAlignment="1">
      <alignment horizontal="center" vertical="center" shrinkToFit="1"/>
    </xf>
    <xf numFmtId="0" fontId="19" fillId="0" borderId="0" xfId="0" applyFont="1" applyFill="1" applyAlignment="1">
      <alignment horizontal="center" vertical="center" shrinkToFit="1"/>
    </xf>
    <xf numFmtId="0" fontId="26" fillId="0" borderId="0" xfId="0" applyFont="1" applyFill="1" applyBorder="1"/>
    <xf numFmtId="0" fontId="26" fillId="0" borderId="0" xfId="0" applyFont="1" applyFill="1"/>
    <xf numFmtId="0" fontId="26" fillId="0" borderId="0" xfId="0" applyFont="1" applyFill="1" applyBorder="1" applyAlignment="1">
      <alignment wrapText="1"/>
    </xf>
    <xf numFmtId="0" fontId="26" fillId="0" borderId="0" xfId="0" applyFont="1" applyFill="1" applyAlignment="1">
      <alignment wrapText="1"/>
    </xf>
    <xf numFmtId="0" fontId="18" fillId="0" borderId="28" xfId="0" applyFont="1" applyFill="1" applyBorder="1"/>
    <xf numFmtId="0" fontId="18" fillId="0" borderId="22" xfId="0" applyFont="1" applyFill="1" applyBorder="1"/>
    <xf numFmtId="49" fontId="21" fillId="36" borderId="16" xfId="0" applyNumberFormat="1" applyFont="1" applyFill="1" applyBorder="1" applyAlignment="1">
      <alignment horizontal="left" vertical="top" wrapText="1"/>
    </xf>
    <xf numFmtId="49" fontId="21" fillId="36" borderId="17" xfId="0" applyNumberFormat="1" applyFont="1" applyFill="1" applyBorder="1" applyAlignment="1">
      <alignment horizontal="left" vertical="top" wrapText="1"/>
    </xf>
    <xf numFmtId="0" fontId="19" fillId="34" borderId="0" xfId="0" applyFont="1" applyFill="1" applyAlignment="1">
      <alignment horizontal="left" wrapText="1"/>
    </xf>
    <xf numFmtId="0" fontId="27" fillId="34" borderId="25" xfId="0" applyFont="1" applyFill="1" applyBorder="1" applyAlignment="1">
      <alignment horizontal="center" vertical="top" wrapText="1"/>
    </xf>
    <xf numFmtId="0" fontId="27" fillId="34" borderId="32" xfId="0" applyFont="1" applyFill="1" applyBorder="1" applyAlignment="1">
      <alignment horizontal="center" vertical="top" wrapText="1"/>
    </xf>
    <xf numFmtId="0" fontId="27" fillId="34" borderId="13" xfId="0" applyFont="1" applyFill="1" applyBorder="1" applyAlignment="1">
      <alignment horizontal="center" vertical="top" wrapText="1"/>
    </xf>
    <xf numFmtId="0" fontId="27" fillId="34" borderId="34" xfId="0" applyFont="1" applyFill="1" applyBorder="1" applyAlignment="1">
      <alignment horizontal="center" vertical="top" wrapText="1"/>
    </xf>
    <xf numFmtId="49" fontId="21" fillId="36" borderId="22" xfId="0" applyNumberFormat="1" applyFont="1" applyFill="1" applyBorder="1" applyAlignment="1">
      <alignment horizontal="left" vertical="top" wrapText="1"/>
    </xf>
    <xf numFmtId="49" fontId="21" fillId="36" borderId="26" xfId="0" applyNumberFormat="1" applyFont="1" applyFill="1" applyBorder="1" applyAlignment="1">
      <alignment horizontal="left" vertical="top" wrapText="1"/>
    </xf>
    <xf numFmtId="49" fontId="21" fillId="36" borderId="10" xfId="0" applyNumberFormat="1" applyFont="1" applyFill="1" applyBorder="1" applyAlignment="1">
      <alignment horizontal="left" vertical="top" wrapText="1"/>
    </xf>
    <xf numFmtId="0" fontId="27" fillId="34" borderId="22" xfId="0" applyFont="1" applyFill="1" applyBorder="1" applyAlignment="1">
      <alignment horizontal="center" vertical="top" wrapText="1"/>
    </xf>
    <xf numFmtId="0" fontId="27" fillId="34" borderId="16" xfId="0" applyFont="1" applyFill="1" applyBorder="1" applyAlignment="1">
      <alignment horizontal="center" vertical="center" wrapText="1"/>
    </xf>
    <xf numFmtId="0" fontId="27" fillId="34" borderId="18" xfId="0" applyFont="1" applyFill="1" applyBorder="1" applyAlignment="1">
      <alignment horizontal="center" vertical="center" wrapText="1"/>
    </xf>
    <xf numFmtId="0" fontId="27" fillId="34" borderId="13" xfId="0" applyFont="1" applyFill="1" applyBorder="1" applyAlignment="1">
      <alignment horizontal="center" vertical="center" wrapText="1"/>
    </xf>
    <xf numFmtId="0" fontId="27" fillId="34" borderId="15" xfId="0" applyFont="1" applyFill="1" applyBorder="1" applyAlignment="1">
      <alignment horizontal="center" vertical="center" wrapText="1"/>
    </xf>
    <xf numFmtId="49" fontId="21" fillId="36" borderId="16" xfId="0" applyNumberFormat="1" applyFont="1" applyFill="1" applyBorder="1" applyAlignment="1">
      <alignment horizontal="left" vertical="center" wrapText="1"/>
    </xf>
    <xf numFmtId="0" fontId="23" fillId="36" borderId="17" xfId="0" applyFont="1" applyFill="1" applyBorder="1" applyAlignment="1">
      <alignment horizontal="left" vertical="center"/>
    </xf>
    <xf numFmtId="49" fontId="27" fillId="34" borderId="22" xfId="0" applyNumberFormat="1" applyFont="1" applyFill="1" applyBorder="1" applyAlignment="1">
      <alignment horizontal="center" vertical="top" wrapText="1"/>
    </xf>
    <xf numFmtId="0" fontId="27" fillId="34" borderId="20" xfId="0" applyFont="1" applyFill="1" applyBorder="1" applyAlignment="1">
      <alignment horizontal="center" vertical="top" wrapText="1"/>
    </xf>
    <xf numFmtId="0" fontId="27" fillId="34" borderId="10" xfId="0" applyFont="1" applyFill="1" applyBorder="1" applyAlignment="1">
      <alignment horizontal="center" vertical="top" wrapText="1"/>
    </xf>
    <xf numFmtId="0" fontId="19" fillId="34" borderId="0" xfId="0" applyFont="1" applyFill="1" applyAlignment="1">
      <alignment horizontal="right" vertical="center" wrapText="1"/>
    </xf>
    <xf numFmtId="0" fontId="19" fillId="34" borderId="0" xfId="0" applyFont="1" applyFill="1"/>
    <xf numFmtId="0" fontId="19" fillId="34" borderId="10" xfId="0" applyFont="1" applyFill="1" applyBorder="1" applyAlignment="1">
      <alignment horizontal="center" vertical="center" shrinkToFit="1"/>
    </xf>
    <xf numFmtId="0" fontId="27" fillId="34" borderId="14" xfId="0" applyFont="1" applyFill="1" applyBorder="1" applyAlignment="1">
      <alignment horizontal="center" vertical="center" wrapText="1"/>
    </xf>
    <xf numFmtId="0" fontId="27" fillId="34" borderId="17" xfId="0" applyFont="1" applyFill="1" applyBorder="1" applyAlignment="1">
      <alignment horizontal="center" vertical="center" wrapText="1"/>
    </xf>
    <xf numFmtId="0" fontId="33" fillId="34" borderId="0" xfId="0" applyFont="1" applyFill="1" applyAlignment="1">
      <alignment horizontal="center" vertical="center"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1:PP1848"/>
  <sheetViews>
    <sheetView showZeros="0" tabSelected="1" zoomScale="55" zoomScaleNormal="55" workbookViewId="0">
      <pane xSplit="2" ySplit="8" topLeftCell="C9" activePane="bottomRight" state="frozen"/>
      <selection pane="topRight" activeCell="C1" sqref="C1"/>
      <selection pane="bottomLeft" activeCell="A9" sqref="A9"/>
      <selection pane="bottomRight" activeCell="F12" sqref="F12"/>
    </sheetView>
  </sheetViews>
  <sheetFormatPr defaultRowHeight="12.75"/>
  <cols>
    <col min="1" max="1" width="1" customWidth="1"/>
    <col min="2" max="2" width="8.5703125" customWidth="1"/>
    <col min="3" max="4" width="44.7109375" customWidth="1"/>
    <col min="5" max="5" width="11.7109375" customWidth="1"/>
    <col min="6" max="6" width="12.85546875" customWidth="1"/>
    <col min="7" max="7" width="44.7109375" customWidth="1"/>
    <col min="8" max="8" width="11.7109375" customWidth="1"/>
    <col min="9" max="9" width="12.85546875" customWidth="1"/>
    <col min="10" max="10" width="15.140625" customWidth="1"/>
    <col min="11" max="11" width="44.7109375" customWidth="1"/>
    <col min="12" max="16" width="17.28515625" customWidth="1"/>
    <col min="17" max="17" width="1" customWidth="1"/>
    <col min="18" max="42" width="10.140625" style="70" customWidth="1"/>
    <col min="43" max="56" width="10.140625" style="7" customWidth="1"/>
    <col min="57" max="250" width="10.140625" customWidth="1"/>
    <col min="251" max="255" width="9.7109375" style="66" customWidth="1"/>
    <col min="256" max="432" width="8.85546875" style="66"/>
  </cols>
  <sheetData>
    <row r="1" spans="1:432" ht="15">
      <c r="A1" s="1"/>
      <c r="B1" s="143"/>
      <c r="C1" s="143"/>
      <c r="D1" s="143"/>
      <c r="E1" s="143"/>
      <c r="F1" s="143"/>
      <c r="G1" s="143"/>
      <c r="H1" s="143"/>
      <c r="I1" s="143"/>
      <c r="J1" s="143"/>
      <c r="K1" s="143"/>
      <c r="L1" s="143"/>
      <c r="M1" s="143"/>
      <c r="N1" s="143"/>
      <c r="O1" s="143"/>
      <c r="P1" s="143"/>
      <c r="Q1" s="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2"/>
      <c r="AR1" s="112"/>
      <c r="AS1" s="112"/>
      <c r="AT1" s="112"/>
      <c r="AU1" s="112"/>
      <c r="AV1" s="112"/>
      <c r="AW1" s="112"/>
      <c r="AX1" s="112"/>
      <c r="AY1" s="112"/>
      <c r="AZ1" s="112"/>
      <c r="BA1" s="112"/>
      <c r="BB1" s="112"/>
      <c r="BC1" s="112"/>
      <c r="BD1" s="112"/>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65"/>
      <c r="IR1" s="65"/>
      <c r="IS1" s="65"/>
      <c r="IT1" s="65"/>
      <c r="IU1" s="65"/>
    </row>
    <row r="2" spans="1:432" ht="15">
      <c r="A2" s="1"/>
      <c r="B2" s="1"/>
      <c r="C2" s="1"/>
      <c r="D2" s="1"/>
      <c r="E2" s="1"/>
      <c r="F2" s="1"/>
      <c r="G2" s="1"/>
      <c r="H2" s="1"/>
      <c r="I2" s="1"/>
      <c r="J2" s="1"/>
      <c r="K2" s="1"/>
      <c r="L2" s="1"/>
      <c r="M2" s="144"/>
      <c r="N2" s="144"/>
      <c r="O2" s="144"/>
      <c r="P2" s="144"/>
      <c r="Q2" s="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2"/>
      <c r="AR2" s="112"/>
      <c r="AS2" s="112"/>
      <c r="AT2" s="112"/>
      <c r="AU2" s="112"/>
      <c r="AV2" s="112"/>
      <c r="AW2" s="112"/>
      <c r="AX2" s="112"/>
      <c r="AY2" s="112"/>
      <c r="AZ2" s="112"/>
      <c r="BA2" s="112"/>
      <c r="BB2" s="112"/>
      <c r="BC2" s="112"/>
      <c r="BD2" s="112"/>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65"/>
      <c r="IR2" s="65"/>
      <c r="IS2" s="65"/>
      <c r="IT2" s="65"/>
      <c r="IU2" s="65"/>
    </row>
    <row r="3" spans="1:432" s="12" customFormat="1" ht="22.5">
      <c r="A3" s="11"/>
      <c r="B3" s="148" t="s">
        <v>2511</v>
      </c>
      <c r="C3" s="148"/>
      <c r="D3" s="148"/>
      <c r="E3" s="148"/>
      <c r="F3" s="148"/>
      <c r="G3" s="148"/>
      <c r="H3" s="148"/>
      <c r="I3" s="148"/>
      <c r="J3" s="148"/>
      <c r="K3" s="148"/>
      <c r="L3" s="148"/>
      <c r="M3" s="148"/>
      <c r="N3" s="148"/>
      <c r="O3" s="148"/>
      <c r="P3" s="148"/>
      <c r="Q3" s="11"/>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4"/>
      <c r="AR3" s="114"/>
      <c r="AS3" s="114"/>
      <c r="AT3" s="114"/>
      <c r="AU3" s="114"/>
      <c r="AV3" s="114"/>
      <c r="AW3" s="114"/>
      <c r="AX3" s="114"/>
      <c r="AY3" s="114"/>
      <c r="AZ3" s="114"/>
      <c r="BA3" s="114"/>
      <c r="BB3" s="114"/>
      <c r="BC3" s="114"/>
      <c r="BD3" s="114"/>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c r="NX3" s="67"/>
      <c r="NY3" s="67"/>
      <c r="NZ3" s="67"/>
      <c r="OA3" s="67"/>
      <c r="OB3" s="67"/>
      <c r="OC3" s="67"/>
      <c r="OD3" s="67"/>
      <c r="OE3" s="67"/>
      <c r="OF3" s="67"/>
      <c r="OG3" s="67"/>
      <c r="OH3" s="67"/>
      <c r="OI3" s="67"/>
      <c r="OJ3" s="67"/>
      <c r="OK3" s="67"/>
      <c r="OL3" s="67"/>
      <c r="OM3" s="67"/>
      <c r="ON3" s="67"/>
      <c r="OO3" s="67"/>
      <c r="OP3" s="67"/>
      <c r="OQ3" s="67"/>
      <c r="OR3" s="67"/>
      <c r="OS3" s="67"/>
      <c r="OT3" s="67"/>
      <c r="OU3" s="67"/>
      <c r="OV3" s="67"/>
      <c r="OW3" s="67"/>
      <c r="OX3" s="67"/>
      <c r="OY3" s="67"/>
      <c r="OZ3" s="67"/>
      <c r="PA3" s="67"/>
      <c r="PB3" s="67"/>
      <c r="PC3" s="67"/>
      <c r="PD3" s="67"/>
      <c r="PE3" s="67"/>
      <c r="PF3" s="67"/>
      <c r="PG3" s="67"/>
      <c r="PH3" s="67"/>
      <c r="PI3" s="67"/>
      <c r="PJ3" s="67"/>
      <c r="PK3" s="67"/>
      <c r="PL3" s="67"/>
      <c r="PM3" s="67"/>
      <c r="PN3" s="67"/>
      <c r="PO3" s="67"/>
      <c r="PP3" s="67"/>
    </row>
    <row r="4" spans="1:432" ht="15">
      <c r="A4" s="2"/>
      <c r="B4" s="3"/>
      <c r="C4" s="3"/>
      <c r="D4" s="4"/>
      <c r="E4" s="5"/>
      <c r="F4" s="5"/>
      <c r="G4" s="5"/>
      <c r="H4" s="5"/>
      <c r="I4" s="5"/>
      <c r="J4" s="5"/>
      <c r="K4" s="5"/>
      <c r="L4" s="5"/>
      <c r="M4" s="145"/>
      <c r="N4" s="145"/>
      <c r="O4" s="145"/>
      <c r="P4" s="145"/>
      <c r="Q4" s="2"/>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t="s">
        <v>0</v>
      </c>
      <c r="AQ4" s="116" t="s">
        <v>0</v>
      </c>
      <c r="AR4" s="116" t="s">
        <v>0</v>
      </c>
      <c r="AS4" s="116" t="s">
        <v>0</v>
      </c>
      <c r="AT4" s="116" t="s">
        <v>0</v>
      </c>
      <c r="AU4" s="116" t="s">
        <v>0</v>
      </c>
      <c r="AV4" s="116" t="s">
        <v>0</v>
      </c>
      <c r="AW4" s="116" t="s">
        <v>0</v>
      </c>
      <c r="AX4" s="116" t="s">
        <v>0</v>
      </c>
      <c r="AY4" s="116" t="s">
        <v>0</v>
      </c>
      <c r="AZ4" s="116" t="s">
        <v>0</v>
      </c>
      <c r="BA4" s="116" t="s">
        <v>0</v>
      </c>
      <c r="BB4" s="116" t="s">
        <v>0</v>
      </c>
      <c r="BC4" s="116" t="s">
        <v>0</v>
      </c>
      <c r="BD4" s="116" t="s">
        <v>0</v>
      </c>
      <c r="BE4" s="2" t="s">
        <v>0</v>
      </c>
      <c r="BF4" s="2" t="s">
        <v>0</v>
      </c>
      <c r="BG4" s="2" t="s">
        <v>0</v>
      </c>
      <c r="BH4" s="2" t="s">
        <v>0</v>
      </c>
      <c r="BI4" s="2" t="s">
        <v>0</v>
      </c>
      <c r="BJ4" s="2" t="s">
        <v>0</v>
      </c>
      <c r="BK4" s="2" t="s">
        <v>0</v>
      </c>
      <c r="BL4" s="2" t="s">
        <v>0</v>
      </c>
      <c r="BM4" s="2" t="s">
        <v>0</v>
      </c>
      <c r="BN4" s="2" t="s">
        <v>0</v>
      </c>
      <c r="BO4" s="2" t="s">
        <v>0</v>
      </c>
      <c r="BP4" s="2" t="s">
        <v>0</v>
      </c>
      <c r="BQ4" s="2" t="s">
        <v>0</v>
      </c>
      <c r="BR4" s="2" t="s">
        <v>0</v>
      </c>
      <c r="BS4" s="2" t="s">
        <v>0</v>
      </c>
      <c r="BT4" s="2" t="s">
        <v>0</v>
      </c>
      <c r="BU4" s="2" t="s">
        <v>0</v>
      </c>
      <c r="BV4" s="2" t="s">
        <v>0</v>
      </c>
      <c r="BW4" s="2" t="s">
        <v>0</v>
      </c>
      <c r="BX4" s="2" t="s">
        <v>0</v>
      </c>
      <c r="BY4" s="2" t="s">
        <v>0</v>
      </c>
      <c r="BZ4" s="2" t="s">
        <v>0</v>
      </c>
      <c r="CA4" s="2" t="s">
        <v>0</v>
      </c>
      <c r="CB4" s="2" t="s">
        <v>0</v>
      </c>
      <c r="CC4" s="2" t="s">
        <v>0</v>
      </c>
      <c r="CD4" s="2" t="s">
        <v>0</v>
      </c>
      <c r="CE4" s="2" t="s">
        <v>0</v>
      </c>
      <c r="CF4" s="2" t="s">
        <v>0</v>
      </c>
      <c r="CG4" s="2" t="s">
        <v>0</v>
      </c>
      <c r="CH4" s="2" t="s">
        <v>0</v>
      </c>
      <c r="CI4" s="2" t="s">
        <v>0</v>
      </c>
      <c r="CJ4" s="2" t="s">
        <v>0</v>
      </c>
      <c r="CK4" s="2" t="s">
        <v>0</v>
      </c>
      <c r="CL4" s="2" t="s">
        <v>0</v>
      </c>
      <c r="CM4" s="2" t="s">
        <v>0</v>
      </c>
      <c r="CN4" s="2" t="s">
        <v>0</v>
      </c>
      <c r="CO4" s="2" t="s">
        <v>0</v>
      </c>
      <c r="CP4" s="2" t="s">
        <v>0</v>
      </c>
      <c r="CQ4" s="2" t="s">
        <v>0</v>
      </c>
      <c r="CR4" s="2" t="s">
        <v>0</v>
      </c>
      <c r="CS4" s="2" t="s">
        <v>0</v>
      </c>
      <c r="CT4" s="2" t="s">
        <v>0</v>
      </c>
      <c r="CU4" s="2" t="s">
        <v>0</v>
      </c>
      <c r="CV4" s="2" t="s">
        <v>0</v>
      </c>
      <c r="CW4" s="2" t="s">
        <v>0</v>
      </c>
      <c r="CX4" s="2" t="s">
        <v>0</v>
      </c>
      <c r="CY4" s="2" t="s">
        <v>0</v>
      </c>
      <c r="CZ4" s="2" t="s">
        <v>0</v>
      </c>
      <c r="DA4" s="2" t="s">
        <v>0</v>
      </c>
      <c r="DB4" s="2" t="s">
        <v>0</v>
      </c>
      <c r="DC4" s="2" t="s">
        <v>0</v>
      </c>
      <c r="DD4" s="2" t="s">
        <v>0</v>
      </c>
      <c r="DE4" s="2" t="s">
        <v>0</v>
      </c>
      <c r="DF4" s="2" t="s">
        <v>0</v>
      </c>
      <c r="DG4" s="2" t="s">
        <v>0</v>
      </c>
      <c r="DH4" s="2" t="s">
        <v>0</v>
      </c>
      <c r="DI4" s="2" t="s">
        <v>0</v>
      </c>
      <c r="DJ4" s="2" t="s">
        <v>0</v>
      </c>
      <c r="DK4" s="2" t="s">
        <v>0</v>
      </c>
      <c r="DL4" s="2" t="s">
        <v>0</v>
      </c>
      <c r="DM4" s="2" t="s">
        <v>0</v>
      </c>
      <c r="DN4" s="2" t="s">
        <v>0</v>
      </c>
      <c r="DO4" s="2" t="s">
        <v>0</v>
      </c>
      <c r="DP4" s="2" t="s">
        <v>0</v>
      </c>
      <c r="DQ4" s="2" t="s">
        <v>0</v>
      </c>
      <c r="DR4" s="2" t="s">
        <v>0</v>
      </c>
      <c r="DS4" s="2" t="s">
        <v>0</v>
      </c>
      <c r="DT4" s="2" t="s">
        <v>0</v>
      </c>
      <c r="DU4" s="2" t="s">
        <v>0</v>
      </c>
      <c r="DV4" s="2" t="s">
        <v>0</v>
      </c>
      <c r="DW4" s="2" t="s">
        <v>0</v>
      </c>
      <c r="DX4" s="2" t="s">
        <v>0</v>
      </c>
      <c r="DY4" s="2" t="s">
        <v>0</v>
      </c>
      <c r="DZ4" s="2" t="s">
        <v>0</v>
      </c>
      <c r="EA4" s="2" t="s">
        <v>0</v>
      </c>
      <c r="EB4" s="2" t="s">
        <v>0</v>
      </c>
      <c r="EC4" s="2" t="s">
        <v>0</v>
      </c>
      <c r="ED4" s="2" t="s">
        <v>0</v>
      </c>
      <c r="EE4" s="2" t="s">
        <v>0</v>
      </c>
      <c r="EF4" s="2" t="s">
        <v>0</v>
      </c>
      <c r="EG4" s="2" t="s">
        <v>0</v>
      </c>
      <c r="EH4" s="2" t="s">
        <v>0</v>
      </c>
      <c r="EI4" s="2" t="s">
        <v>0</v>
      </c>
      <c r="EJ4" s="2" t="s">
        <v>0</v>
      </c>
      <c r="EK4" s="2" t="s">
        <v>0</v>
      </c>
      <c r="EL4" s="2" t="s">
        <v>0</v>
      </c>
      <c r="EM4" s="2" t="s">
        <v>0</v>
      </c>
      <c r="EN4" s="2" t="s">
        <v>0</v>
      </c>
      <c r="EO4" s="2" t="s">
        <v>0</v>
      </c>
      <c r="EP4" s="2" t="s">
        <v>0</v>
      </c>
      <c r="EQ4" s="2" t="s">
        <v>0</v>
      </c>
      <c r="ER4" s="2" t="s">
        <v>0</v>
      </c>
      <c r="ES4" s="2" t="s">
        <v>0</v>
      </c>
      <c r="ET4" s="2" t="s">
        <v>0</v>
      </c>
      <c r="EU4" s="2" t="s">
        <v>0</v>
      </c>
      <c r="EV4" s="2" t="s">
        <v>0</v>
      </c>
      <c r="EW4" s="2" t="s">
        <v>0</v>
      </c>
      <c r="EX4" s="2" t="s">
        <v>0</v>
      </c>
      <c r="EY4" s="2" t="s">
        <v>0</v>
      </c>
      <c r="EZ4" s="2" t="s">
        <v>0</v>
      </c>
      <c r="FA4" s="2" t="s">
        <v>0</v>
      </c>
      <c r="FB4" s="2" t="s">
        <v>0</v>
      </c>
      <c r="FC4" s="2" t="s">
        <v>0</v>
      </c>
      <c r="FD4" s="2" t="s">
        <v>0</v>
      </c>
      <c r="FE4" s="2" t="s">
        <v>0</v>
      </c>
      <c r="FF4" s="2" t="s">
        <v>0</v>
      </c>
      <c r="FG4" s="2" t="s">
        <v>0</v>
      </c>
      <c r="FH4" s="2" t="s">
        <v>0</v>
      </c>
      <c r="FI4" s="2" t="s">
        <v>0</v>
      </c>
      <c r="FJ4" s="2" t="s">
        <v>0</v>
      </c>
      <c r="FK4" s="2" t="s">
        <v>0</v>
      </c>
      <c r="FL4" s="2" t="s">
        <v>0</v>
      </c>
      <c r="FM4" s="2" t="s">
        <v>0</v>
      </c>
      <c r="FN4" s="2" t="s">
        <v>0</v>
      </c>
      <c r="FO4" s="2" t="s">
        <v>0</v>
      </c>
      <c r="FP4" s="2" t="s">
        <v>0</v>
      </c>
      <c r="FQ4" s="2" t="s">
        <v>0</v>
      </c>
      <c r="FR4" s="2" t="s">
        <v>0</v>
      </c>
      <c r="FS4" s="2" t="s">
        <v>0</v>
      </c>
      <c r="FT4" s="2" t="s">
        <v>0</v>
      </c>
      <c r="FU4" s="2" t="s">
        <v>0</v>
      </c>
      <c r="FV4" s="2" t="s">
        <v>0</v>
      </c>
      <c r="FW4" s="2" t="s">
        <v>0</v>
      </c>
      <c r="FX4" s="2" t="s">
        <v>0</v>
      </c>
      <c r="FY4" s="2" t="s">
        <v>0</v>
      </c>
      <c r="FZ4" s="2" t="s">
        <v>0</v>
      </c>
      <c r="GA4" s="2" t="s">
        <v>0</v>
      </c>
      <c r="GB4" s="2" t="s">
        <v>0</v>
      </c>
      <c r="GC4" s="2" t="s">
        <v>0</v>
      </c>
      <c r="GD4" s="2" t="s">
        <v>0</v>
      </c>
      <c r="GE4" s="2" t="s">
        <v>0</v>
      </c>
      <c r="GF4" s="2" t="s">
        <v>0</v>
      </c>
      <c r="GG4" s="2" t="s">
        <v>0</v>
      </c>
      <c r="GH4" s="2" t="s">
        <v>0</v>
      </c>
      <c r="GI4" s="2" t="s">
        <v>0</v>
      </c>
      <c r="GJ4" s="2" t="s">
        <v>0</v>
      </c>
      <c r="GK4" s="2" t="s">
        <v>0</v>
      </c>
      <c r="GL4" s="2" t="s">
        <v>0</v>
      </c>
      <c r="GM4" s="2" t="s">
        <v>0</v>
      </c>
      <c r="GN4" s="2" t="s">
        <v>0</v>
      </c>
      <c r="GO4" s="2" t="s">
        <v>0</v>
      </c>
      <c r="GP4" s="2" t="s">
        <v>0</v>
      </c>
      <c r="GQ4" s="2" t="s">
        <v>0</v>
      </c>
      <c r="GR4" s="2" t="s">
        <v>0</v>
      </c>
      <c r="GS4" s="2" t="s">
        <v>0</v>
      </c>
      <c r="GT4" s="2" t="s">
        <v>0</v>
      </c>
      <c r="GU4" s="2" t="s">
        <v>0</v>
      </c>
      <c r="GV4" s="2" t="s">
        <v>0</v>
      </c>
      <c r="GW4" s="2" t="s">
        <v>0</v>
      </c>
      <c r="GX4" s="2" t="s">
        <v>0</v>
      </c>
      <c r="GY4" s="2" t="s">
        <v>0</v>
      </c>
      <c r="GZ4" s="2" t="s">
        <v>0</v>
      </c>
      <c r="HA4" s="2" t="s">
        <v>0</v>
      </c>
      <c r="HB4" s="2" t="s">
        <v>0</v>
      </c>
      <c r="HC4" s="2" t="s">
        <v>0</v>
      </c>
      <c r="HD4" s="2" t="s">
        <v>0</v>
      </c>
      <c r="HE4" s="2" t="s">
        <v>0</v>
      </c>
      <c r="HF4" s="2" t="s">
        <v>0</v>
      </c>
      <c r="HG4" s="2" t="s">
        <v>0</v>
      </c>
      <c r="HH4" s="2" t="s">
        <v>0</v>
      </c>
      <c r="HI4" s="2" t="s">
        <v>0</v>
      </c>
      <c r="HJ4" s="2" t="s">
        <v>0</v>
      </c>
      <c r="HK4" s="2" t="s">
        <v>0</v>
      </c>
      <c r="HL4" s="2" t="s">
        <v>0</v>
      </c>
      <c r="HM4" s="2" t="s">
        <v>0</v>
      </c>
      <c r="HN4" s="2" t="s">
        <v>0</v>
      </c>
      <c r="HO4" s="2" t="s">
        <v>0</v>
      </c>
      <c r="HP4" s="2" t="s">
        <v>0</v>
      </c>
      <c r="HQ4" s="2" t="s">
        <v>0</v>
      </c>
      <c r="HR4" s="2" t="s">
        <v>0</v>
      </c>
      <c r="HS4" s="2" t="s">
        <v>0</v>
      </c>
      <c r="HT4" s="2" t="s">
        <v>0</v>
      </c>
      <c r="HU4" s="2" t="s">
        <v>0</v>
      </c>
      <c r="HV4" s="2" t="s">
        <v>0</v>
      </c>
      <c r="HW4" s="2" t="s">
        <v>0</v>
      </c>
      <c r="HX4" s="2" t="s">
        <v>0</v>
      </c>
      <c r="HY4" s="2" t="s">
        <v>0</v>
      </c>
      <c r="HZ4" s="2" t="s">
        <v>0</v>
      </c>
      <c r="IA4" s="2" t="s">
        <v>0</v>
      </c>
      <c r="IB4" s="2" t="s">
        <v>0</v>
      </c>
      <c r="IC4" s="2" t="s">
        <v>0</v>
      </c>
      <c r="ID4" s="2" t="s">
        <v>0</v>
      </c>
      <c r="IE4" s="2" t="s">
        <v>0</v>
      </c>
      <c r="IF4" s="2" t="s">
        <v>0</v>
      </c>
      <c r="IG4" s="2" t="s">
        <v>0</v>
      </c>
      <c r="IH4" s="2" t="s">
        <v>0</v>
      </c>
      <c r="II4" s="2" t="s">
        <v>0</v>
      </c>
      <c r="IJ4" s="2" t="s">
        <v>0</v>
      </c>
      <c r="IK4" s="2" t="s">
        <v>0</v>
      </c>
      <c r="IL4" s="2" t="s">
        <v>0</v>
      </c>
      <c r="IM4" s="2" t="s">
        <v>0</v>
      </c>
      <c r="IN4" s="2" t="s">
        <v>0</v>
      </c>
      <c r="IO4" s="2" t="s">
        <v>0</v>
      </c>
      <c r="IP4" s="2" t="s">
        <v>0</v>
      </c>
      <c r="IQ4" s="65"/>
      <c r="IR4" s="65"/>
      <c r="IS4" s="65"/>
      <c r="IT4" s="65"/>
      <c r="IU4" s="65"/>
    </row>
    <row r="5" spans="1:432" ht="35.450000000000003" customHeight="1">
      <c r="A5" s="13"/>
      <c r="B5" s="136" t="s">
        <v>1</v>
      </c>
      <c r="C5" s="136" t="s">
        <v>2</v>
      </c>
      <c r="D5" s="134" t="s">
        <v>3</v>
      </c>
      <c r="E5" s="147"/>
      <c r="F5" s="147"/>
      <c r="G5" s="147"/>
      <c r="H5" s="147"/>
      <c r="I5" s="135"/>
      <c r="J5" s="136" t="s">
        <v>4</v>
      </c>
      <c r="K5" s="136" t="s">
        <v>5</v>
      </c>
      <c r="L5" s="41"/>
      <c r="M5" s="134" t="s">
        <v>6</v>
      </c>
      <c r="N5" s="147"/>
      <c r="O5" s="147"/>
      <c r="P5" s="147"/>
      <c r="Q5" s="6"/>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2"/>
      <c r="AR5" s="112"/>
      <c r="AS5" s="112"/>
      <c r="AT5" s="112"/>
      <c r="AU5" s="112"/>
      <c r="AV5" s="112"/>
      <c r="AW5" s="112"/>
      <c r="AX5" s="112"/>
      <c r="AY5" s="112"/>
      <c r="AZ5" s="112"/>
      <c r="BA5" s="112"/>
      <c r="BB5" s="112"/>
      <c r="BC5" s="112"/>
      <c r="BD5" s="112"/>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65"/>
      <c r="IR5" s="65"/>
      <c r="IS5" s="65"/>
      <c r="IT5" s="65"/>
      <c r="IU5" s="65"/>
    </row>
    <row r="6" spans="1:432" ht="35.450000000000003" customHeight="1">
      <c r="A6" s="13"/>
      <c r="B6" s="146"/>
      <c r="C6" s="146"/>
      <c r="D6" s="134" t="s">
        <v>7</v>
      </c>
      <c r="E6" s="147"/>
      <c r="F6" s="135"/>
      <c r="G6" s="134" t="s">
        <v>8</v>
      </c>
      <c r="H6" s="147"/>
      <c r="I6" s="135"/>
      <c r="J6" s="146"/>
      <c r="K6" s="146"/>
      <c r="L6" s="136" t="s">
        <v>9</v>
      </c>
      <c r="M6" s="134" t="s">
        <v>10</v>
      </c>
      <c r="N6" s="135"/>
      <c r="O6" s="136" t="s">
        <v>11</v>
      </c>
      <c r="P6" s="136" t="s">
        <v>12</v>
      </c>
      <c r="Q6" s="6"/>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2"/>
      <c r="AR6" s="112"/>
      <c r="AS6" s="112"/>
      <c r="AT6" s="112"/>
      <c r="AU6" s="112"/>
      <c r="AV6" s="112"/>
      <c r="AW6" s="112"/>
      <c r="AX6" s="112"/>
      <c r="AY6" s="112"/>
      <c r="AZ6" s="112"/>
      <c r="BA6" s="112"/>
      <c r="BB6" s="112"/>
      <c r="BC6" s="112"/>
      <c r="BD6" s="112"/>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65"/>
      <c r="IR6" s="65"/>
      <c r="IS6" s="65"/>
      <c r="IT6" s="65"/>
      <c r="IU6" s="65"/>
    </row>
    <row r="7" spans="1:432" ht="94.5">
      <c r="A7" s="13"/>
      <c r="B7" s="137"/>
      <c r="C7" s="137"/>
      <c r="D7" s="14" t="s">
        <v>13</v>
      </c>
      <c r="E7" s="14" t="s">
        <v>14</v>
      </c>
      <c r="F7" s="14" t="s">
        <v>15</v>
      </c>
      <c r="G7" s="14" t="s">
        <v>13</v>
      </c>
      <c r="H7" s="14" t="s">
        <v>14</v>
      </c>
      <c r="I7" s="14" t="s">
        <v>15</v>
      </c>
      <c r="J7" s="137"/>
      <c r="K7" s="137"/>
      <c r="L7" s="137"/>
      <c r="M7" s="14" t="s">
        <v>16</v>
      </c>
      <c r="N7" s="14" t="s">
        <v>17</v>
      </c>
      <c r="O7" s="137"/>
      <c r="P7" s="137"/>
      <c r="Q7" s="6"/>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2"/>
      <c r="AR7" s="112"/>
      <c r="AS7" s="112"/>
      <c r="AT7" s="112"/>
      <c r="AU7" s="112"/>
      <c r="AV7" s="112"/>
      <c r="AW7" s="112"/>
      <c r="AX7" s="112"/>
      <c r="AY7" s="112"/>
      <c r="AZ7" s="112"/>
      <c r="BA7" s="112"/>
      <c r="BB7" s="112"/>
      <c r="BC7" s="112"/>
      <c r="BD7" s="112"/>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65"/>
      <c r="IR7" s="65"/>
      <c r="IS7" s="65"/>
      <c r="IT7" s="65"/>
      <c r="IU7" s="65"/>
    </row>
    <row r="8" spans="1:432" ht="15.75">
      <c r="A8" s="15"/>
      <c r="B8" s="14">
        <v>1</v>
      </c>
      <c r="C8" s="14">
        <v>2</v>
      </c>
      <c r="D8" s="14">
        <v>3</v>
      </c>
      <c r="E8" s="14">
        <v>4</v>
      </c>
      <c r="F8" s="14">
        <v>5</v>
      </c>
      <c r="G8" s="14">
        <v>6</v>
      </c>
      <c r="H8" s="14">
        <v>7</v>
      </c>
      <c r="I8" s="14">
        <v>8</v>
      </c>
      <c r="J8" s="14">
        <v>9</v>
      </c>
      <c r="K8" s="14">
        <v>10</v>
      </c>
      <c r="L8" s="14">
        <v>12</v>
      </c>
      <c r="M8" s="16">
        <f t="shared" ref="M8:P8" ca="1" si="0">INDIRECT("C[-1]",FALSE)+1</f>
        <v>13</v>
      </c>
      <c r="N8" s="16">
        <f t="shared" ca="1" si="0"/>
        <v>14</v>
      </c>
      <c r="O8" s="16">
        <f t="shared" ca="1" si="0"/>
        <v>15</v>
      </c>
      <c r="P8" s="16">
        <f t="shared" ca="1" si="0"/>
        <v>16</v>
      </c>
      <c r="Q8" s="6"/>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2"/>
      <c r="AR8" s="112"/>
      <c r="AS8" s="112"/>
      <c r="AT8" s="112"/>
      <c r="AU8" s="112"/>
      <c r="AV8" s="112"/>
      <c r="AW8" s="112"/>
      <c r="AX8" s="112"/>
      <c r="AY8" s="112"/>
      <c r="AZ8" s="112"/>
      <c r="BA8" s="112"/>
      <c r="BB8" s="112"/>
      <c r="BC8" s="112"/>
      <c r="BD8" s="112"/>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65"/>
      <c r="IR8" s="65"/>
      <c r="IS8" s="65"/>
      <c r="IT8" s="65"/>
      <c r="IU8" s="65"/>
    </row>
    <row r="9" spans="1:432" s="40" customFormat="1" ht="53.45" customHeight="1">
      <c r="A9" s="39"/>
      <c r="B9" s="10"/>
      <c r="C9" s="138" t="s">
        <v>18</v>
      </c>
      <c r="D9" s="139"/>
      <c r="E9" s="139"/>
      <c r="F9" s="139"/>
      <c r="G9" s="139"/>
      <c r="H9" s="139"/>
      <c r="I9" s="139"/>
      <c r="J9" s="139"/>
      <c r="K9" s="139"/>
      <c r="L9" s="139"/>
      <c r="M9" s="9">
        <v>36797.5</v>
      </c>
      <c r="N9" s="9">
        <v>31153.9</v>
      </c>
      <c r="O9" s="9">
        <v>33737.800000000003</v>
      </c>
      <c r="P9" s="9">
        <f>P10</f>
        <v>31665.3</v>
      </c>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8"/>
      <c r="AR9" s="118"/>
      <c r="AS9" s="118"/>
      <c r="AT9" s="118"/>
      <c r="AU9" s="118"/>
      <c r="AV9" s="118"/>
      <c r="AW9" s="118"/>
      <c r="AX9" s="118"/>
      <c r="AY9" s="118"/>
      <c r="AZ9" s="118"/>
      <c r="BA9" s="118"/>
      <c r="BB9" s="118"/>
      <c r="BC9" s="118"/>
      <c r="BD9" s="118"/>
      <c r="IQ9" s="68"/>
      <c r="IR9" s="68"/>
      <c r="IS9" s="68"/>
      <c r="IT9" s="68"/>
      <c r="IU9" s="68"/>
      <c r="IV9" s="68"/>
      <c r="IW9" s="68"/>
      <c r="IX9" s="68"/>
      <c r="IY9" s="68"/>
      <c r="IZ9" s="68"/>
      <c r="JA9" s="68"/>
      <c r="JB9" s="68"/>
      <c r="JC9" s="68"/>
      <c r="JD9" s="68"/>
      <c r="JE9" s="68"/>
      <c r="JF9" s="68"/>
      <c r="JG9" s="68"/>
      <c r="JH9" s="68"/>
      <c r="JI9" s="68"/>
      <c r="JJ9" s="68"/>
      <c r="JK9" s="68"/>
      <c r="JL9" s="68"/>
      <c r="JM9" s="68"/>
      <c r="JN9" s="68"/>
      <c r="JO9" s="68"/>
      <c r="JP9" s="68"/>
      <c r="JQ9" s="68"/>
      <c r="JR9" s="68"/>
      <c r="JS9" s="68"/>
      <c r="JT9" s="68"/>
      <c r="JU9" s="68"/>
      <c r="JV9" s="68"/>
      <c r="JW9" s="68"/>
      <c r="JX9" s="68"/>
      <c r="JY9" s="68"/>
      <c r="JZ9" s="68"/>
      <c r="KA9" s="68"/>
      <c r="KB9" s="68"/>
      <c r="KC9" s="68"/>
      <c r="KD9" s="68"/>
      <c r="KE9" s="68"/>
      <c r="KF9" s="68"/>
      <c r="KG9" s="68"/>
      <c r="KH9" s="68"/>
      <c r="KI9" s="68"/>
      <c r="KJ9" s="68"/>
      <c r="KK9" s="68"/>
      <c r="KL9" s="68"/>
      <c r="KM9" s="68"/>
      <c r="KN9" s="68"/>
      <c r="KO9" s="68"/>
      <c r="KP9" s="68"/>
      <c r="KQ9" s="68"/>
      <c r="KR9" s="68"/>
      <c r="KS9" s="68"/>
      <c r="KT9" s="68"/>
      <c r="KU9" s="68"/>
      <c r="KV9" s="68"/>
      <c r="KW9" s="68"/>
      <c r="KX9" s="68"/>
      <c r="KY9" s="68"/>
      <c r="KZ9" s="68"/>
      <c r="LA9" s="68"/>
      <c r="LB9" s="68"/>
      <c r="LC9" s="68"/>
      <c r="LD9" s="68"/>
      <c r="LE9" s="68"/>
      <c r="LF9" s="68"/>
      <c r="LG9" s="68"/>
      <c r="LH9" s="68"/>
      <c r="LI9" s="68"/>
      <c r="LJ9" s="68"/>
      <c r="LK9" s="68"/>
      <c r="LL9" s="68"/>
      <c r="LM9" s="68"/>
      <c r="LN9" s="68"/>
      <c r="LO9" s="68"/>
      <c r="LP9" s="68"/>
      <c r="LQ9" s="68"/>
      <c r="LR9" s="68"/>
      <c r="LS9" s="68"/>
      <c r="LT9" s="68"/>
      <c r="LU9" s="68"/>
      <c r="LV9" s="68"/>
      <c r="LW9" s="68"/>
      <c r="LX9" s="68"/>
      <c r="LY9" s="68"/>
      <c r="LZ9" s="68"/>
      <c r="MA9" s="68"/>
      <c r="MB9" s="68"/>
      <c r="MC9" s="68"/>
      <c r="MD9" s="68"/>
      <c r="ME9" s="68"/>
      <c r="MF9" s="68"/>
      <c r="MG9" s="68"/>
      <c r="MH9" s="68"/>
      <c r="MI9" s="68"/>
      <c r="MJ9" s="68"/>
      <c r="MK9" s="68"/>
      <c r="ML9" s="68"/>
      <c r="MM9" s="68"/>
      <c r="MN9" s="68"/>
      <c r="MO9" s="68"/>
      <c r="MP9" s="68"/>
      <c r="MQ9" s="68"/>
      <c r="MR9" s="68"/>
      <c r="MS9" s="68"/>
      <c r="MT9" s="68"/>
      <c r="MU9" s="68"/>
      <c r="MV9" s="68"/>
      <c r="MW9" s="68"/>
      <c r="MX9" s="68"/>
      <c r="MY9" s="68"/>
      <c r="MZ9" s="68"/>
      <c r="NA9" s="68"/>
      <c r="NB9" s="68"/>
      <c r="NC9" s="68"/>
      <c r="ND9" s="68"/>
      <c r="NE9" s="68"/>
      <c r="NF9" s="68"/>
      <c r="NG9" s="68"/>
      <c r="NH9" s="68"/>
      <c r="NI9" s="68"/>
      <c r="NJ9" s="68"/>
      <c r="NK9" s="68"/>
      <c r="NL9" s="68"/>
      <c r="NM9" s="68"/>
      <c r="NN9" s="68"/>
      <c r="NO9" s="68"/>
      <c r="NP9" s="68"/>
      <c r="NQ9" s="68"/>
      <c r="NR9" s="68"/>
      <c r="NS9" s="68"/>
      <c r="NT9" s="68"/>
      <c r="NU9" s="68"/>
      <c r="NV9" s="68"/>
      <c r="NW9" s="68"/>
      <c r="NX9" s="68"/>
      <c r="NY9" s="68"/>
      <c r="NZ9" s="68"/>
      <c r="OA9" s="68"/>
      <c r="OB9" s="68"/>
      <c r="OC9" s="68"/>
      <c r="OD9" s="68"/>
      <c r="OE9" s="68"/>
      <c r="OF9" s="68"/>
      <c r="OG9" s="68"/>
      <c r="OH9" s="68"/>
      <c r="OI9" s="68"/>
      <c r="OJ9" s="68"/>
      <c r="OK9" s="68"/>
      <c r="OL9" s="68"/>
      <c r="OM9" s="68"/>
      <c r="ON9" s="68"/>
      <c r="OO9" s="68"/>
      <c r="OP9" s="68"/>
      <c r="OQ9" s="68"/>
      <c r="OR9" s="68"/>
      <c r="OS9" s="68"/>
      <c r="OT9" s="68"/>
      <c r="OU9" s="68"/>
      <c r="OV9" s="68"/>
      <c r="OW9" s="68"/>
      <c r="OX9" s="68"/>
      <c r="OY9" s="68"/>
      <c r="OZ9" s="68"/>
      <c r="PA9" s="68"/>
      <c r="PB9" s="68"/>
      <c r="PC9" s="68"/>
      <c r="PD9" s="68"/>
      <c r="PE9" s="68"/>
      <c r="PF9" s="68"/>
      <c r="PG9" s="68"/>
      <c r="PH9" s="68"/>
      <c r="PI9" s="68"/>
      <c r="PJ9" s="68"/>
      <c r="PK9" s="68"/>
      <c r="PL9" s="68"/>
      <c r="PM9" s="68"/>
      <c r="PN9" s="68"/>
      <c r="PO9" s="68"/>
      <c r="PP9" s="68"/>
    </row>
    <row r="10" spans="1:432" ht="110.25">
      <c r="A10" s="17"/>
      <c r="B10" s="18" t="s">
        <v>19</v>
      </c>
      <c r="C10" s="18" t="s">
        <v>20</v>
      </c>
      <c r="D10" s="18"/>
      <c r="E10" s="18"/>
      <c r="F10" s="18"/>
      <c r="G10" s="18"/>
      <c r="H10" s="18"/>
      <c r="I10" s="18"/>
      <c r="J10" s="18"/>
      <c r="K10" s="18"/>
      <c r="L10" s="18"/>
      <c r="M10" s="19">
        <v>36797.5</v>
      </c>
      <c r="N10" s="19">
        <v>31153.9</v>
      </c>
      <c r="O10" s="19">
        <v>33737.800000000003</v>
      </c>
      <c r="P10" s="19">
        <f>P11+P13+P15</f>
        <v>31665.3</v>
      </c>
    </row>
    <row r="11" spans="1:432" ht="110.25">
      <c r="A11" s="17"/>
      <c r="B11" s="18" t="s">
        <v>21</v>
      </c>
      <c r="C11" s="18" t="s">
        <v>22</v>
      </c>
      <c r="D11" s="18"/>
      <c r="E11" s="18"/>
      <c r="F11" s="18"/>
      <c r="G11" s="18"/>
      <c r="H11" s="18"/>
      <c r="I11" s="18"/>
      <c r="J11" s="18" t="s">
        <v>23</v>
      </c>
      <c r="K11" s="18" t="s">
        <v>24</v>
      </c>
      <c r="L11" s="18">
        <v>9900000040</v>
      </c>
      <c r="M11" s="19">
        <v>6611</v>
      </c>
      <c r="N11" s="19">
        <v>5764.8</v>
      </c>
      <c r="O11" s="19">
        <v>5533</v>
      </c>
      <c r="P11" s="19">
        <v>4190.2</v>
      </c>
    </row>
    <row r="12" spans="1:432" ht="78.75">
      <c r="A12" s="17"/>
      <c r="B12" s="20"/>
      <c r="C12" s="20"/>
      <c r="D12" s="18" t="s">
        <v>25</v>
      </c>
      <c r="E12" s="18" t="s">
        <v>26</v>
      </c>
      <c r="F12" s="18" t="s">
        <v>27</v>
      </c>
      <c r="G12" s="18" t="s">
        <v>28</v>
      </c>
      <c r="H12" s="18" t="s">
        <v>29</v>
      </c>
      <c r="I12" s="18" t="s">
        <v>30</v>
      </c>
      <c r="J12" s="20"/>
      <c r="K12" s="20"/>
      <c r="L12" s="20"/>
      <c r="M12" s="21"/>
      <c r="N12" s="21"/>
      <c r="O12" s="21"/>
      <c r="P12" s="21"/>
    </row>
    <row r="13" spans="1:432" ht="110.25">
      <c r="A13" s="17"/>
      <c r="B13" s="18" t="s">
        <v>31</v>
      </c>
      <c r="C13" s="18" t="s">
        <v>22</v>
      </c>
      <c r="D13" s="18"/>
      <c r="E13" s="18"/>
      <c r="F13" s="18"/>
      <c r="G13" s="18"/>
      <c r="H13" s="18"/>
      <c r="I13" s="18"/>
      <c r="J13" s="18" t="s">
        <v>32</v>
      </c>
      <c r="K13" s="18" t="s">
        <v>33</v>
      </c>
      <c r="L13" s="18">
        <v>9900000030</v>
      </c>
      <c r="M13" s="19">
        <v>29145.5</v>
      </c>
      <c r="N13" s="19">
        <v>24900.2</v>
      </c>
      <c r="O13" s="19">
        <v>27759.3</v>
      </c>
      <c r="P13" s="19">
        <v>27029.599999999999</v>
      </c>
    </row>
    <row r="14" spans="1:432" ht="78.75">
      <c r="A14" s="17"/>
      <c r="B14" s="20"/>
      <c r="C14" s="20"/>
      <c r="D14" s="18" t="s">
        <v>25</v>
      </c>
      <c r="E14" s="18" t="s">
        <v>26</v>
      </c>
      <c r="F14" s="18" t="s">
        <v>27</v>
      </c>
      <c r="G14" s="18" t="s">
        <v>28</v>
      </c>
      <c r="H14" s="18" t="s">
        <v>29</v>
      </c>
      <c r="I14" s="18" t="s">
        <v>30</v>
      </c>
      <c r="J14" s="20"/>
      <c r="K14" s="20"/>
      <c r="L14" s="20"/>
      <c r="M14" s="21"/>
      <c r="N14" s="21"/>
      <c r="O14" s="21"/>
      <c r="P14" s="21"/>
    </row>
    <row r="15" spans="1:432" ht="94.5">
      <c r="A15" s="17"/>
      <c r="B15" s="18" t="s">
        <v>34</v>
      </c>
      <c r="C15" s="18" t="s">
        <v>35</v>
      </c>
      <c r="D15" s="18"/>
      <c r="E15" s="18"/>
      <c r="F15" s="18"/>
      <c r="G15" s="18"/>
      <c r="H15" s="18"/>
      <c r="I15" s="18"/>
      <c r="J15" s="18" t="s">
        <v>36</v>
      </c>
      <c r="K15" s="18" t="s">
        <v>37</v>
      </c>
      <c r="L15" s="18">
        <v>9900000620</v>
      </c>
      <c r="M15" s="19">
        <v>450</v>
      </c>
      <c r="N15" s="19">
        <v>434.9</v>
      </c>
      <c r="O15" s="19">
        <v>445.5</v>
      </c>
      <c r="P15" s="19">
        <v>445.5</v>
      </c>
    </row>
    <row r="16" spans="1:432" ht="78.75">
      <c r="A16" s="17"/>
      <c r="B16" s="20"/>
      <c r="C16" s="20"/>
      <c r="D16" s="18" t="s">
        <v>25</v>
      </c>
      <c r="E16" s="18" t="s">
        <v>38</v>
      </c>
      <c r="F16" s="18" t="s">
        <v>27</v>
      </c>
      <c r="G16" s="18" t="s">
        <v>39</v>
      </c>
      <c r="H16" s="18" t="s">
        <v>40</v>
      </c>
      <c r="I16" s="18" t="s">
        <v>41</v>
      </c>
      <c r="J16" s="20"/>
      <c r="K16" s="20"/>
      <c r="L16" s="20"/>
      <c r="M16" s="21"/>
      <c r="N16" s="21"/>
      <c r="O16" s="21"/>
      <c r="P16" s="21"/>
    </row>
    <row r="17" spans="1:432" ht="110.25">
      <c r="A17" s="17"/>
      <c r="B17" s="18" t="s">
        <v>42</v>
      </c>
      <c r="C17" s="18" t="s">
        <v>22</v>
      </c>
      <c r="D17" s="18"/>
      <c r="E17" s="18"/>
      <c r="F17" s="18"/>
      <c r="G17" s="18"/>
      <c r="H17" s="18"/>
      <c r="I17" s="18"/>
      <c r="J17" s="18" t="s">
        <v>2263</v>
      </c>
      <c r="K17" s="18" t="s">
        <v>44</v>
      </c>
      <c r="L17" s="18"/>
      <c r="M17" s="19">
        <v>54</v>
      </c>
      <c r="N17" s="19">
        <v>54</v>
      </c>
      <c r="O17" s="19">
        <v>0</v>
      </c>
      <c r="P17" s="19">
        <v>0</v>
      </c>
    </row>
    <row r="18" spans="1:432" ht="78.75">
      <c r="A18" s="17"/>
      <c r="B18" s="20"/>
      <c r="C18" s="20"/>
      <c r="D18" s="18" t="s">
        <v>25</v>
      </c>
      <c r="E18" s="18" t="s">
        <v>26</v>
      </c>
      <c r="F18" s="18" t="s">
        <v>27</v>
      </c>
      <c r="G18" s="18" t="s">
        <v>45</v>
      </c>
      <c r="H18" s="18" t="s">
        <v>46</v>
      </c>
      <c r="I18" s="18" t="s">
        <v>47</v>
      </c>
      <c r="J18" s="20"/>
      <c r="K18" s="20"/>
      <c r="L18" s="20"/>
      <c r="M18" s="21"/>
      <c r="N18" s="21"/>
      <c r="O18" s="21"/>
      <c r="P18" s="21"/>
    </row>
    <row r="19" spans="1:432" ht="78.75">
      <c r="A19" s="17"/>
      <c r="B19" s="18" t="s">
        <v>49</v>
      </c>
      <c r="C19" s="18" t="s">
        <v>50</v>
      </c>
      <c r="D19" s="18"/>
      <c r="E19" s="18"/>
      <c r="F19" s="18"/>
      <c r="G19" s="18"/>
      <c r="H19" s="18"/>
      <c r="I19" s="18"/>
      <c r="J19" s="18" t="s">
        <v>43</v>
      </c>
      <c r="K19" s="18" t="s">
        <v>52</v>
      </c>
      <c r="L19" s="18"/>
      <c r="M19" s="19">
        <v>257</v>
      </c>
      <c r="N19" s="19">
        <v>0</v>
      </c>
      <c r="O19" s="19">
        <v>0</v>
      </c>
      <c r="P19" s="19">
        <v>0</v>
      </c>
    </row>
    <row r="20" spans="1:432" ht="94.5">
      <c r="A20" s="17"/>
      <c r="B20" s="20"/>
      <c r="C20" s="20"/>
      <c r="D20" s="18" t="s">
        <v>25</v>
      </c>
      <c r="E20" s="18" t="s">
        <v>53</v>
      </c>
      <c r="F20" s="18" t="s">
        <v>27</v>
      </c>
      <c r="G20" s="18" t="s">
        <v>54</v>
      </c>
      <c r="H20" s="18" t="s">
        <v>55</v>
      </c>
      <c r="I20" s="18" t="s">
        <v>56</v>
      </c>
      <c r="J20" s="20"/>
      <c r="K20" s="20"/>
      <c r="L20" s="20"/>
      <c r="M20" s="21"/>
      <c r="N20" s="21"/>
      <c r="O20" s="21"/>
      <c r="P20" s="21"/>
    </row>
    <row r="21" spans="1:432" ht="94.5">
      <c r="A21" s="17"/>
      <c r="B21" s="18" t="s">
        <v>58</v>
      </c>
      <c r="C21" s="18" t="s">
        <v>35</v>
      </c>
      <c r="D21" s="18"/>
      <c r="E21" s="18"/>
      <c r="F21" s="18"/>
      <c r="G21" s="18"/>
      <c r="H21" s="18"/>
      <c r="I21" s="18"/>
      <c r="J21" s="18" t="s">
        <v>51</v>
      </c>
      <c r="K21" s="18" t="s">
        <v>59</v>
      </c>
      <c r="L21" s="18"/>
      <c r="M21" s="19">
        <v>280</v>
      </c>
      <c r="N21" s="19">
        <v>0</v>
      </c>
      <c r="O21" s="19">
        <v>0</v>
      </c>
      <c r="P21" s="19">
        <v>0</v>
      </c>
    </row>
    <row r="22" spans="1:432" ht="78.75">
      <c r="A22" s="17"/>
      <c r="B22" s="20"/>
      <c r="C22" s="20"/>
      <c r="D22" s="18" t="s">
        <v>25</v>
      </c>
      <c r="E22" s="18" t="s">
        <v>38</v>
      </c>
      <c r="F22" s="18" t="s">
        <v>27</v>
      </c>
      <c r="G22" s="18" t="s">
        <v>60</v>
      </c>
      <c r="H22" s="18" t="s">
        <v>61</v>
      </c>
      <c r="I22" s="18" t="s">
        <v>62</v>
      </c>
      <c r="J22" s="20"/>
      <c r="K22" s="20"/>
      <c r="L22" s="20"/>
      <c r="M22" s="21"/>
      <c r="N22" s="21"/>
      <c r="O22" s="21"/>
      <c r="P22" s="21"/>
    </row>
    <row r="23" spans="1:432" s="40" customFormat="1" ht="27.6" customHeight="1">
      <c r="A23" s="39"/>
      <c r="B23" s="10"/>
      <c r="C23" s="123" t="s">
        <v>63</v>
      </c>
      <c r="D23" s="124"/>
      <c r="E23" s="124"/>
      <c r="F23" s="124"/>
      <c r="G23" s="124"/>
      <c r="H23" s="124"/>
      <c r="I23" s="124"/>
      <c r="J23" s="124"/>
      <c r="K23" s="124"/>
      <c r="L23" s="124"/>
      <c r="M23" s="9">
        <v>9184.2999999999993</v>
      </c>
      <c r="N23" s="9">
        <v>8787.6</v>
      </c>
      <c r="O23" s="9">
        <v>9531.5</v>
      </c>
      <c r="P23" s="9">
        <f>P24</f>
        <v>9328.7999999999993</v>
      </c>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8"/>
      <c r="AR23" s="118"/>
      <c r="AS23" s="118"/>
      <c r="AT23" s="118"/>
      <c r="AU23" s="118"/>
      <c r="AV23" s="118"/>
      <c r="AW23" s="118"/>
      <c r="AX23" s="118"/>
      <c r="AY23" s="118"/>
      <c r="AZ23" s="118"/>
      <c r="BA23" s="118"/>
      <c r="BB23" s="118"/>
      <c r="BC23" s="118"/>
      <c r="BD23" s="118"/>
      <c r="IQ23" s="68"/>
      <c r="IR23" s="68"/>
      <c r="IS23" s="68"/>
      <c r="IT23" s="68"/>
      <c r="IU23" s="68"/>
      <c r="IV23" s="68"/>
      <c r="IW23" s="68"/>
      <c r="IX23" s="68"/>
      <c r="IY23" s="68"/>
      <c r="IZ23" s="68"/>
      <c r="JA23" s="68"/>
      <c r="JB23" s="68"/>
      <c r="JC23" s="68"/>
      <c r="JD23" s="68"/>
      <c r="JE23" s="68"/>
      <c r="JF23" s="68"/>
      <c r="JG23" s="68"/>
      <c r="JH23" s="68"/>
      <c r="JI23" s="68"/>
      <c r="JJ23" s="68"/>
      <c r="JK23" s="68"/>
      <c r="JL23" s="68"/>
      <c r="JM23" s="68"/>
      <c r="JN23" s="68"/>
      <c r="JO23" s="68"/>
      <c r="JP23" s="68"/>
      <c r="JQ23" s="68"/>
      <c r="JR23" s="68"/>
      <c r="JS23" s="68"/>
      <c r="JT23" s="68"/>
      <c r="JU23" s="68"/>
      <c r="JV23" s="68"/>
      <c r="JW23" s="68"/>
      <c r="JX23" s="68"/>
      <c r="JY23" s="68"/>
      <c r="JZ23" s="68"/>
      <c r="KA23" s="68"/>
      <c r="KB23" s="68"/>
      <c r="KC23" s="68"/>
      <c r="KD23" s="68"/>
      <c r="KE23" s="68"/>
      <c r="KF23" s="68"/>
      <c r="KG23" s="68"/>
      <c r="KH23" s="68"/>
      <c r="KI23" s="68"/>
      <c r="KJ23" s="68"/>
      <c r="KK23" s="68"/>
      <c r="KL23" s="68"/>
      <c r="KM23" s="68"/>
      <c r="KN23" s="68"/>
      <c r="KO23" s="68"/>
      <c r="KP23" s="68"/>
      <c r="KQ23" s="68"/>
      <c r="KR23" s="68"/>
      <c r="KS23" s="68"/>
      <c r="KT23" s="68"/>
      <c r="KU23" s="68"/>
      <c r="KV23" s="68"/>
      <c r="KW23" s="68"/>
      <c r="KX23" s="68"/>
      <c r="KY23" s="68"/>
      <c r="KZ23" s="68"/>
      <c r="LA23" s="68"/>
      <c r="LB23" s="68"/>
      <c r="LC23" s="68"/>
      <c r="LD23" s="68"/>
      <c r="LE23" s="68"/>
      <c r="LF23" s="68"/>
      <c r="LG23" s="68"/>
      <c r="LH23" s="68"/>
      <c r="LI23" s="68"/>
      <c r="LJ23" s="68"/>
      <c r="LK23" s="68"/>
      <c r="LL23" s="68"/>
      <c r="LM23" s="68"/>
      <c r="LN23" s="68"/>
      <c r="LO23" s="68"/>
      <c r="LP23" s="68"/>
      <c r="LQ23" s="68"/>
      <c r="LR23" s="68"/>
      <c r="LS23" s="68"/>
      <c r="LT23" s="68"/>
      <c r="LU23" s="68"/>
      <c r="LV23" s="68"/>
      <c r="LW23" s="68"/>
      <c r="LX23" s="68"/>
      <c r="LY23" s="68"/>
      <c r="LZ23" s="68"/>
      <c r="MA23" s="68"/>
      <c r="MB23" s="68"/>
      <c r="MC23" s="68"/>
      <c r="MD23" s="68"/>
      <c r="ME23" s="68"/>
      <c r="MF23" s="68"/>
      <c r="MG23" s="68"/>
      <c r="MH23" s="68"/>
      <c r="MI23" s="68"/>
      <c r="MJ23" s="68"/>
      <c r="MK23" s="68"/>
      <c r="ML23" s="68"/>
      <c r="MM23" s="68"/>
      <c r="MN23" s="68"/>
      <c r="MO23" s="68"/>
      <c r="MP23" s="68"/>
      <c r="MQ23" s="68"/>
      <c r="MR23" s="68"/>
      <c r="MS23" s="68"/>
      <c r="MT23" s="68"/>
      <c r="MU23" s="68"/>
      <c r="MV23" s="68"/>
      <c r="MW23" s="68"/>
      <c r="MX23" s="68"/>
      <c r="MY23" s="68"/>
      <c r="MZ23" s="68"/>
      <c r="NA23" s="68"/>
      <c r="NB23" s="68"/>
      <c r="NC23" s="68"/>
      <c r="ND23" s="68"/>
      <c r="NE23" s="68"/>
      <c r="NF23" s="68"/>
      <c r="NG23" s="68"/>
      <c r="NH23" s="68"/>
      <c r="NI23" s="68"/>
      <c r="NJ23" s="68"/>
      <c r="NK23" s="68"/>
      <c r="NL23" s="68"/>
      <c r="NM23" s="68"/>
      <c r="NN23" s="68"/>
      <c r="NO23" s="68"/>
      <c r="NP23" s="68"/>
      <c r="NQ23" s="68"/>
      <c r="NR23" s="68"/>
      <c r="NS23" s="68"/>
      <c r="NT23" s="68"/>
      <c r="NU23" s="68"/>
      <c r="NV23" s="68"/>
      <c r="NW23" s="68"/>
      <c r="NX23" s="68"/>
      <c r="NY23" s="68"/>
      <c r="NZ23" s="68"/>
      <c r="OA23" s="68"/>
      <c r="OB23" s="68"/>
      <c r="OC23" s="68"/>
      <c r="OD23" s="68"/>
      <c r="OE23" s="68"/>
      <c r="OF23" s="68"/>
      <c r="OG23" s="68"/>
      <c r="OH23" s="68"/>
      <c r="OI23" s="68"/>
      <c r="OJ23" s="68"/>
      <c r="OK23" s="68"/>
      <c r="OL23" s="68"/>
      <c r="OM23" s="68"/>
      <c r="ON23" s="68"/>
      <c r="OO23" s="68"/>
      <c r="OP23" s="68"/>
      <c r="OQ23" s="68"/>
      <c r="OR23" s="68"/>
      <c r="OS23" s="68"/>
      <c r="OT23" s="68"/>
      <c r="OU23" s="68"/>
      <c r="OV23" s="68"/>
      <c r="OW23" s="68"/>
      <c r="OX23" s="68"/>
      <c r="OY23" s="68"/>
      <c r="OZ23" s="68"/>
      <c r="PA23" s="68"/>
      <c r="PB23" s="68"/>
      <c r="PC23" s="68"/>
      <c r="PD23" s="68"/>
      <c r="PE23" s="68"/>
      <c r="PF23" s="68"/>
      <c r="PG23" s="68"/>
      <c r="PH23" s="68"/>
      <c r="PI23" s="68"/>
      <c r="PJ23" s="68"/>
      <c r="PK23" s="68"/>
      <c r="PL23" s="68"/>
      <c r="PM23" s="68"/>
      <c r="PN23" s="68"/>
      <c r="PO23" s="68"/>
      <c r="PP23" s="68"/>
    </row>
    <row r="24" spans="1:432" ht="110.25">
      <c r="A24" s="17"/>
      <c r="B24" s="18" t="s">
        <v>19</v>
      </c>
      <c r="C24" s="18" t="s">
        <v>20</v>
      </c>
      <c r="D24" s="18"/>
      <c r="E24" s="18"/>
      <c r="F24" s="18"/>
      <c r="G24" s="18"/>
      <c r="H24" s="18"/>
      <c r="I24" s="18"/>
      <c r="J24" s="18"/>
      <c r="K24" s="18"/>
      <c r="L24" s="18"/>
      <c r="M24" s="19">
        <v>9184.2999999999993</v>
      </c>
      <c r="N24" s="19">
        <v>8787.6</v>
      </c>
      <c r="O24" s="19">
        <v>9531.5</v>
      </c>
      <c r="P24" s="19">
        <f>P25</f>
        <v>9328.7999999999993</v>
      </c>
    </row>
    <row r="25" spans="1:432" ht="110.25">
      <c r="A25" s="17"/>
      <c r="B25" s="18" t="s">
        <v>21</v>
      </c>
      <c r="C25" s="18" t="s">
        <v>22</v>
      </c>
      <c r="D25" s="18"/>
      <c r="E25" s="18"/>
      <c r="F25" s="18"/>
      <c r="G25" s="18"/>
      <c r="H25" s="18"/>
      <c r="I25" s="18"/>
      <c r="J25" s="18" t="s">
        <v>64</v>
      </c>
      <c r="K25" s="18" t="s">
        <v>33</v>
      </c>
      <c r="L25" s="18">
        <v>9900000030</v>
      </c>
      <c r="M25" s="19">
        <v>9182.9</v>
      </c>
      <c r="N25" s="19">
        <v>8787.6</v>
      </c>
      <c r="O25" s="19">
        <v>9530.1</v>
      </c>
      <c r="P25" s="19">
        <v>9328.7999999999993</v>
      </c>
    </row>
    <row r="26" spans="1:432" ht="78.75">
      <c r="A26" s="17"/>
      <c r="B26" s="20"/>
      <c r="C26" s="20"/>
      <c r="D26" s="18" t="s">
        <v>25</v>
      </c>
      <c r="E26" s="18" t="s">
        <v>26</v>
      </c>
      <c r="F26" s="18" t="s">
        <v>27</v>
      </c>
      <c r="G26" s="18" t="s">
        <v>3159</v>
      </c>
      <c r="H26" s="18" t="s">
        <v>65</v>
      </c>
      <c r="I26" s="18" t="s">
        <v>27</v>
      </c>
      <c r="J26" s="20"/>
      <c r="K26" s="20"/>
      <c r="L26" s="20"/>
      <c r="M26" s="21"/>
      <c r="N26" s="21"/>
      <c r="O26" s="21"/>
      <c r="P26" s="21"/>
    </row>
    <row r="27" spans="1:432" ht="94.5">
      <c r="A27" s="17"/>
      <c r="B27" s="18" t="s">
        <v>31</v>
      </c>
      <c r="C27" s="18" t="s">
        <v>35</v>
      </c>
      <c r="D27" s="18"/>
      <c r="E27" s="18"/>
      <c r="F27" s="18"/>
      <c r="G27" s="18"/>
      <c r="H27" s="18"/>
      <c r="I27" s="18"/>
      <c r="J27" s="18" t="s">
        <v>66</v>
      </c>
      <c r="K27" s="18" t="s">
        <v>37</v>
      </c>
      <c r="L27" s="18"/>
      <c r="M27" s="19">
        <v>1.4</v>
      </c>
      <c r="N27" s="19">
        <v>0</v>
      </c>
      <c r="O27" s="19">
        <v>1.4</v>
      </c>
      <c r="P27" s="19">
        <v>0</v>
      </c>
    </row>
    <row r="28" spans="1:432" ht="78.75">
      <c r="A28" s="17"/>
      <c r="B28" s="20"/>
      <c r="C28" s="20"/>
      <c r="D28" s="18" t="s">
        <v>25</v>
      </c>
      <c r="E28" s="18" t="s">
        <v>38</v>
      </c>
      <c r="F28" s="18" t="s">
        <v>27</v>
      </c>
      <c r="G28" s="18" t="s">
        <v>67</v>
      </c>
      <c r="H28" s="18" t="s">
        <v>68</v>
      </c>
      <c r="I28" s="18" t="s">
        <v>69</v>
      </c>
      <c r="J28" s="20"/>
      <c r="K28" s="20"/>
      <c r="L28" s="20"/>
      <c r="M28" s="21"/>
      <c r="N28" s="21"/>
      <c r="O28" s="21"/>
      <c r="P28" s="21"/>
    </row>
    <row r="29" spans="1:432" s="40" customFormat="1" ht="20.25">
      <c r="A29" s="39"/>
      <c r="B29" s="10"/>
      <c r="C29" s="123" t="s">
        <v>70</v>
      </c>
      <c r="D29" s="124"/>
      <c r="E29" s="124"/>
      <c r="F29" s="124"/>
      <c r="G29" s="124"/>
      <c r="H29" s="124"/>
      <c r="I29" s="124"/>
      <c r="J29" s="124"/>
      <c r="K29" s="124"/>
      <c r="L29" s="124"/>
      <c r="M29" s="9">
        <v>1108125.3999999999</v>
      </c>
      <c r="N29" s="9">
        <v>1071295.8999999999</v>
      </c>
      <c r="O29" s="9">
        <v>1118965.5</v>
      </c>
      <c r="P29" s="9">
        <f>P30+P139</f>
        <v>970060.20000000007</v>
      </c>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8"/>
      <c r="AR29" s="118"/>
      <c r="AS29" s="118"/>
      <c r="AT29" s="118"/>
      <c r="AU29" s="118"/>
      <c r="AV29" s="118"/>
      <c r="AW29" s="118"/>
      <c r="AX29" s="118"/>
      <c r="AY29" s="118"/>
      <c r="AZ29" s="118"/>
      <c r="BA29" s="118"/>
      <c r="BB29" s="118"/>
      <c r="BC29" s="118"/>
      <c r="BD29" s="118"/>
      <c r="IQ29" s="68"/>
      <c r="IR29" s="68"/>
      <c r="IS29" s="68"/>
      <c r="IT29" s="68"/>
      <c r="IU29" s="68"/>
      <c r="IV29" s="68"/>
      <c r="IW29" s="68"/>
      <c r="IX29" s="68"/>
      <c r="IY29" s="68"/>
      <c r="IZ29" s="68"/>
      <c r="JA29" s="68"/>
      <c r="JB29" s="68"/>
      <c r="JC29" s="68"/>
      <c r="JD29" s="68"/>
      <c r="JE29" s="68"/>
      <c r="JF29" s="68"/>
      <c r="JG29" s="68"/>
      <c r="JH29" s="68"/>
      <c r="JI29" s="68"/>
      <c r="JJ29" s="68"/>
      <c r="JK29" s="68"/>
      <c r="JL29" s="68"/>
      <c r="JM29" s="68"/>
      <c r="JN29" s="68"/>
      <c r="JO29" s="68"/>
      <c r="JP29" s="68"/>
      <c r="JQ29" s="68"/>
      <c r="JR29" s="68"/>
      <c r="JS29" s="68"/>
      <c r="JT29" s="68"/>
      <c r="JU29" s="68"/>
      <c r="JV29" s="68"/>
      <c r="JW29" s="68"/>
      <c r="JX29" s="68"/>
      <c r="JY29" s="68"/>
      <c r="JZ29" s="68"/>
      <c r="KA29" s="68"/>
      <c r="KB29" s="68"/>
      <c r="KC29" s="68"/>
      <c r="KD29" s="68"/>
      <c r="KE29" s="68"/>
      <c r="KF29" s="68"/>
      <c r="KG29" s="68"/>
      <c r="KH29" s="68"/>
      <c r="KI29" s="68"/>
      <c r="KJ29" s="68"/>
      <c r="KK29" s="68"/>
      <c r="KL29" s="68"/>
      <c r="KM29" s="68"/>
      <c r="KN29" s="68"/>
      <c r="KO29" s="68"/>
      <c r="KP29" s="68"/>
      <c r="KQ29" s="68"/>
      <c r="KR29" s="68"/>
      <c r="KS29" s="68"/>
      <c r="KT29" s="68"/>
      <c r="KU29" s="68"/>
      <c r="KV29" s="68"/>
      <c r="KW29" s="68"/>
      <c r="KX29" s="68"/>
      <c r="KY29" s="68"/>
      <c r="KZ29" s="68"/>
      <c r="LA29" s="68"/>
      <c r="LB29" s="68"/>
      <c r="LC29" s="68"/>
      <c r="LD29" s="68"/>
      <c r="LE29" s="68"/>
      <c r="LF29" s="68"/>
      <c r="LG29" s="68"/>
      <c r="LH29" s="68"/>
      <c r="LI29" s="68"/>
      <c r="LJ29" s="68"/>
      <c r="LK29" s="68"/>
      <c r="LL29" s="68"/>
      <c r="LM29" s="68"/>
      <c r="LN29" s="68"/>
      <c r="LO29" s="68"/>
      <c r="LP29" s="68"/>
      <c r="LQ29" s="68"/>
      <c r="LR29" s="68"/>
      <c r="LS29" s="68"/>
      <c r="LT29" s="68"/>
      <c r="LU29" s="68"/>
      <c r="LV29" s="68"/>
      <c r="LW29" s="68"/>
      <c r="LX29" s="68"/>
      <c r="LY29" s="68"/>
      <c r="LZ29" s="68"/>
      <c r="MA29" s="68"/>
      <c r="MB29" s="68"/>
      <c r="MC29" s="68"/>
      <c r="MD29" s="68"/>
      <c r="ME29" s="68"/>
      <c r="MF29" s="68"/>
      <c r="MG29" s="68"/>
      <c r="MH29" s="68"/>
      <c r="MI29" s="68"/>
      <c r="MJ29" s="68"/>
      <c r="MK29" s="68"/>
      <c r="ML29" s="68"/>
      <c r="MM29" s="68"/>
      <c r="MN29" s="68"/>
      <c r="MO29" s="68"/>
      <c r="MP29" s="68"/>
      <c r="MQ29" s="68"/>
      <c r="MR29" s="68"/>
      <c r="MS29" s="68"/>
      <c r="MT29" s="68"/>
      <c r="MU29" s="68"/>
      <c r="MV29" s="68"/>
      <c r="MW29" s="68"/>
      <c r="MX29" s="68"/>
      <c r="MY29" s="68"/>
      <c r="MZ29" s="68"/>
      <c r="NA29" s="68"/>
      <c r="NB29" s="68"/>
      <c r="NC29" s="68"/>
      <c r="ND29" s="68"/>
      <c r="NE29" s="68"/>
      <c r="NF29" s="68"/>
      <c r="NG29" s="68"/>
      <c r="NH29" s="68"/>
      <c r="NI29" s="68"/>
      <c r="NJ29" s="68"/>
      <c r="NK29" s="68"/>
      <c r="NL29" s="68"/>
      <c r="NM29" s="68"/>
      <c r="NN29" s="68"/>
      <c r="NO29" s="68"/>
      <c r="NP29" s="68"/>
      <c r="NQ29" s="68"/>
      <c r="NR29" s="68"/>
      <c r="NS29" s="68"/>
      <c r="NT29" s="68"/>
      <c r="NU29" s="68"/>
      <c r="NV29" s="68"/>
      <c r="NW29" s="68"/>
      <c r="NX29" s="68"/>
      <c r="NY29" s="68"/>
      <c r="NZ29" s="68"/>
      <c r="OA29" s="68"/>
      <c r="OB29" s="68"/>
      <c r="OC29" s="68"/>
      <c r="OD29" s="68"/>
      <c r="OE29" s="68"/>
      <c r="OF29" s="68"/>
      <c r="OG29" s="68"/>
      <c r="OH29" s="68"/>
      <c r="OI29" s="68"/>
      <c r="OJ29" s="68"/>
      <c r="OK29" s="68"/>
      <c r="OL29" s="68"/>
      <c r="OM29" s="68"/>
      <c r="ON29" s="68"/>
      <c r="OO29" s="68"/>
      <c r="OP29" s="68"/>
      <c r="OQ29" s="68"/>
      <c r="OR29" s="68"/>
      <c r="OS29" s="68"/>
      <c r="OT29" s="68"/>
      <c r="OU29" s="68"/>
      <c r="OV29" s="68"/>
      <c r="OW29" s="68"/>
      <c r="OX29" s="68"/>
      <c r="OY29" s="68"/>
      <c r="OZ29" s="68"/>
      <c r="PA29" s="68"/>
      <c r="PB29" s="68"/>
      <c r="PC29" s="68"/>
      <c r="PD29" s="68"/>
      <c r="PE29" s="68"/>
      <c r="PF29" s="68"/>
      <c r="PG29" s="68"/>
      <c r="PH29" s="68"/>
      <c r="PI29" s="68"/>
      <c r="PJ29" s="68"/>
      <c r="PK29" s="68"/>
      <c r="PL29" s="68"/>
      <c r="PM29" s="68"/>
      <c r="PN29" s="68"/>
      <c r="PO29" s="68"/>
      <c r="PP29" s="68"/>
    </row>
    <row r="30" spans="1:432" ht="110.25">
      <c r="A30" s="17"/>
      <c r="B30" s="18" t="s">
        <v>19</v>
      </c>
      <c r="C30" s="18" t="s">
        <v>20</v>
      </c>
      <c r="D30" s="18"/>
      <c r="E30" s="18"/>
      <c r="F30" s="18"/>
      <c r="G30" s="18"/>
      <c r="H30" s="18"/>
      <c r="I30" s="18"/>
      <c r="J30" s="18"/>
      <c r="K30" s="51"/>
      <c r="L30" s="51"/>
      <c r="M30" s="19">
        <v>1082125.3999999999</v>
      </c>
      <c r="N30" s="19">
        <v>1046595.9</v>
      </c>
      <c r="O30" s="19">
        <v>1093225.5</v>
      </c>
      <c r="P30" s="19">
        <f>SUM(P31:P138)</f>
        <v>945060.20000000007</v>
      </c>
    </row>
    <row r="31" spans="1:432" ht="110.25">
      <c r="A31" s="17"/>
      <c r="B31" s="18" t="s">
        <v>21</v>
      </c>
      <c r="C31" s="18" t="s">
        <v>22</v>
      </c>
      <c r="D31" s="18"/>
      <c r="E31" s="18"/>
      <c r="F31" s="18"/>
      <c r="G31" s="18"/>
      <c r="H31" s="18"/>
      <c r="I31" s="18"/>
      <c r="J31" s="18" t="s">
        <v>71</v>
      </c>
      <c r="K31" s="18" t="s">
        <v>72</v>
      </c>
      <c r="L31" s="18">
        <v>9900000020</v>
      </c>
      <c r="M31" s="19">
        <v>8802.6</v>
      </c>
      <c r="N31" s="19">
        <v>7227.4</v>
      </c>
      <c r="O31" s="19">
        <v>5227</v>
      </c>
      <c r="P31" s="19">
        <v>5259</v>
      </c>
    </row>
    <row r="32" spans="1:432" ht="78.75">
      <c r="A32" s="17"/>
      <c r="B32" s="20"/>
      <c r="C32" s="20"/>
      <c r="D32" s="18" t="s">
        <v>25</v>
      </c>
      <c r="E32" s="18" t="s">
        <v>26</v>
      </c>
      <c r="F32" s="18" t="s">
        <v>27</v>
      </c>
      <c r="G32" s="18" t="s">
        <v>73</v>
      </c>
      <c r="H32" s="18" t="s">
        <v>74</v>
      </c>
      <c r="I32" s="18" t="s">
        <v>75</v>
      </c>
      <c r="J32" s="20"/>
      <c r="K32" s="20"/>
      <c r="L32" s="20"/>
      <c r="M32" s="21"/>
      <c r="N32" s="21"/>
      <c r="O32" s="21"/>
      <c r="P32" s="21"/>
    </row>
    <row r="33" spans="1:16" ht="110.25">
      <c r="A33" s="17"/>
      <c r="B33" s="18" t="s">
        <v>31</v>
      </c>
      <c r="C33" s="18" t="s">
        <v>22</v>
      </c>
      <c r="D33" s="18"/>
      <c r="E33" s="18"/>
      <c r="F33" s="18"/>
      <c r="G33" s="18"/>
      <c r="H33" s="18"/>
      <c r="I33" s="18"/>
      <c r="J33" s="18" t="s">
        <v>76</v>
      </c>
      <c r="K33" s="18" t="s">
        <v>24</v>
      </c>
      <c r="L33" s="18">
        <v>990000040</v>
      </c>
      <c r="M33" s="19">
        <v>17984.3</v>
      </c>
      <c r="N33" s="19">
        <v>15132.5</v>
      </c>
      <c r="O33" s="19">
        <v>16605</v>
      </c>
      <c r="P33" s="19">
        <v>14783.5</v>
      </c>
    </row>
    <row r="34" spans="1:16" ht="78.75">
      <c r="A34" s="17"/>
      <c r="B34" s="20"/>
      <c r="C34" s="20"/>
      <c r="D34" s="18" t="s">
        <v>25</v>
      </c>
      <c r="E34" s="18" t="s">
        <v>26</v>
      </c>
      <c r="F34" s="18" t="s">
        <v>27</v>
      </c>
      <c r="G34" s="18" t="s">
        <v>77</v>
      </c>
      <c r="H34" s="18" t="s">
        <v>78</v>
      </c>
      <c r="I34" s="18" t="s">
        <v>79</v>
      </c>
      <c r="J34" s="20"/>
      <c r="K34" s="20"/>
      <c r="L34" s="20"/>
      <c r="M34" s="21"/>
      <c r="N34" s="21"/>
      <c r="O34" s="21"/>
      <c r="P34" s="21"/>
    </row>
    <row r="35" spans="1:16" ht="110.25">
      <c r="A35" s="17"/>
      <c r="B35" s="18" t="s">
        <v>34</v>
      </c>
      <c r="C35" s="18" t="s">
        <v>22</v>
      </c>
      <c r="D35" s="18"/>
      <c r="E35" s="18"/>
      <c r="F35" s="18"/>
      <c r="G35" s="18"/>
      <c r="H35" s="18"/>
      <c r="I35" s="18"/>
      <c r="J35" s="18" t="s">
        <v>80</v>
      </c>
      <c r="K35" s="18" t="s">
        <v>33</v>
      </c>
      <c r="L35" s="18">
        <v>9900000030</v>
      </c>
      <c r="M35" s="19">
        <v>204283</v>
      </c>
      <c r="N35" s="19">
        <v>198751.3</v>
      </c>
      <c r="O35" s="19">
        <v>181753.5</v>
      </c>
      <c r="P35" s="19">
        <v>166487.9</v>
      </c>
    </row>
    <row r="36" spans="1:16" ht="78.75">
      <c r="A36" s="17"/>
      <c r="B36" s="20"/>
      <c r="C36" s="20"/>
      <c r="D36" s="18" t="s">
        <v>25</v>
      </c>
      <c r="E36" s="18" t="s">
        <v>26</v>
      </c>
      <c r="F36" s="18" t="s">
        <v>27</v>
      </c>
      <c r="G36" s="18" t="s">
        <v>81</v>
      </c>
      <c r="H36" s="18" t="s">
        <v>82</v>
      </c>
      <c r="I36" s="18" t="s">
        <v>83</v>
      </c>
      <c r="J36" s="20"/>
      <c r="K36" s="20"/>
      <c r="L36" s="20"/>
      <c r="M36" s="21"/>
      <c r="N36" s="21"/>
      <c r="O36" s="21"/>
      <c r="P36" s="21"/>
    </row>
    <row r="37" spans="1:16" ht="63">
      <c r="A37" s="17"/>
      <c r="B37" s="18" t="s">
        <v>42</v>
      </c>
      <c r="C37" s="18" t="s">
        <v>84</v>
      </c>
      <c r="D37" s="18"/>
      <c r="E37" s="18"/>
      <c r="F37" s="18"/>
      <c r="G37" s="18"/>
      <c r="H37" s="18"/>
      <c r="I37" s="18"/>
      <c r="J37" s="18" t="s">
        <v>85</v>
      </c>
      <c r="K37" s="18" t="s">
        <v>86</v>
      </c>
      <c r="L37" s="18">
        <v>9900000310</v>
      </c>
      <c r="M37" s="19">
        <v>122.4</v>
      </c>
      <c r="N37" s="19">
        <v>20</v>
      </c>
      <c r="O37" s="19">
        <v>30000</v>
      </c>
      <c r="P37" s="19">
        <v>30000</v>
      </c>
    </row>
    <row r="38" spans="1:16" ht="78.75">
      <c r="A38" s="17"/>
      <c r="B38" s="20"/>
      <c r="C38" s="20"/>
      <c r="D38" s="18" t="s">
        <v>25</v>
      </c>
      <c r="E38" s="18" t="s">
        <v>87</v>
      </c>
      <c r="F38" s="18" t="s">
        <v>27</v>
      </c>
      <c r="G38" s="18" t="s">
        <v>88</v>
      </c>
      <c r="H38" s="18" t="s">
        <v>89</v>
      </c>
      <c r="I38" s="18" t="s">
        <v>90</v>
      </c>
      <c r="J38" s="20"/>
      <c r="K38" s="20"/>
      <c r="L38" s="20"/>
      <c r="M38" s="21"/>
      <c r="N38" s="21"/>
      <c r="O38" s="21"/>
      <c r="P38" s="21"/>
    </row>
    <row r="39" spans="1:16" ht="110.25">
      <c r="A39" s="17"/>
      <c r="B39" s="18" t="s">
        <v>49</v>
      </c>
      <c r="C39" s="18" t="s">
        <v>22</v>
      </c>
      <c r="D39" s="18"/>
      <c r="E39" s="18"/>
      <c r="F39" s="18"/>
      <c r="G39" s="18"/>
      <c r="H39" s="18"/>
      <c r="I39" s="18"/>
      <c r="J39" s="18" t="s">
        <v>92</v>
      </c>
      <c r="K39" s="18" t="s">
        <v>93</v>
      </c>
      <c r="L39" s="18">
        <v>9900051410</v>
      </c>
      <c r="M39" s="19">
        <v>6416.8</v>
      </c>
      <c r="N39" s="19">
        <v>6270.5</v>
      </c>
      <c r="O39" s="19">
        <v>3803.2</v>
      </c>
      <c r="P39" s="19">
        <v>3807.5</v>
      </c>
    </row>
    <row r="40" spans="1:16" ht="78.75">
      <c r="A40" s="17"/>
      <c r="B40" s="20"/>
      <c r="C40" s="20"/>
      <c r="D40" s="18" t="s">
        <v>25</v>
      </c>
      <c r="E40" s="18" t="s">
        <v>26</v>
      </c>
      <c r="F40" s="18" t="s">
        <v>27</v>
      </c>
      <c r="G40" s="18" t="s">
        <v>81</v>
      </c>
      <c r="H40" s="18" t="s">
        <v>82</v>
      </c>
      <c r="I40" s="18" t="s">
        <v>83</v>
      </c>
      <c r="J40" s="20"/>
      <c r="K40" s="20"/>
      <c r="L40" s="20"/>
      <c r="M40" s="21"/>
      <c r="N40" s="21"/>
      <c r="O40" s="21"/>
      <c r="P40" s="21"/>
    </row>
    <row r="41" spans="1:16" ht="110.25">
      <c r="A41" s="17"/>
      <c r="B41" s="18" t="s">
        <v>58</v>
      </c>
      <c r="C41" s="18" t="s">
        <v>22</v>
      </c>
      <c r="D41" s="18"/>
      <c r="E41" s="18"/>
      <c r="F41" s="18"/>
      <c r="G41" s="18"/>
      <c r="H41" s="18"/>
      <c r="I41" s="18"/>
      <c r="J41" s="18" t="s">
        <v>94</v>
      </c>
      <c r="K41" s="18" t="s">
        <v>95</v>
      </c>
      <c r="L41" s="18">
        <v>9900051420</v>
      </c>
      <c r="M41" s="19">
        <v>2918.3</v>
      </c>
      <c r="N41" s="19">
        <v>2893.4</v>
      </c>
      <c r="O41" s="19">
        <v>2034.9</v>
      </c>
      <c r="P41" s="19">
        <v>2037</v>
      </c>
    </row>
    <row r="42" spans="1:16" ht="78.75">
      <c r="A42" s="17"/>
      <c r="B42" s="20"/>
      <c r="C42" s="20"/>
      <c r="D42" s="18" t="s">
        <v>25</v>
      </c>
      <c r="E42" s="18" t="s">
        <v>26</v>
      </c>
      <c r="F42" s="18" t="s">
        <v>27</v>
      </c>
      <c r="G42" s="18" t="s">
        <v>81</v>
      </c>
      <c r="H42" s="18" t="s">
        <v>82</v>
      </c>
      <c r="I42" s="18" t="s">
        <v>83</v>
      </c>
      <c r="J42" s="20"/>
      <c r="K42" s="20"/>
      <c r="L42" s="20"/>
      <c r="M42" s="21"/>
      <c r="N42" s="21"/>
      <c r="O42" s="21"/>
      <c r="P42" s="21"/>
    </row>
    <row r="43" spans="1:16" ht="110.25">
      <c r="A43" s="17"/>
      <c r="B43" s="18" t="s">
        <v>96</v>
      </c>
      <c r="C43" s="18" t="s">
        <v>22</v>
      </c>
      <c r="D43" s="18"/>
      <c r="E43" s="18"/>
      <c r="F43" s="18"/>
      <c r="G43" s="18"/>
      <c r="H43" s="18"/>
      <c r="I43" s="18"/>
      <c r="J43" s="18" t="s">
        <v>97</v>
      </c>
      <c r="K43" s="18" t="s">
        <v>98</v>
      </c>
      <c r="L43" s="18">
        <v>9900000370</v>
      </c>
      <c r="M43" s="19">
        <v>49</v>
      </c>
      <c r="N43" s="19">
        <v>0</v>
      </c>
      <c r="O43" s="19">
        <v>48.5</v>
      </c>
      <c r="P43" s="19">
        <v>48.5</v>
      </c>
    </row>
    <row r="44" spans="1:16" ht="94.5">
      <c r="A44" s="17"/>
      <c r="B44" s="20"/>
      <c r="C44" s="20"/>
      <c r="D44" s="18" t="s">
        <v>25</v>
      </c>
      <c r="E44" s="18" t="s">
        <v>26</v>
      </c>
      <c r="F44" s="18" t="s">
        <v>27</v>
      </c>
      <c r="G44" s="18" t="s">
        <v>99</v>
      </c>
      <c r="H44" s="18" t="s">
        <v>100</v>
      </c>
      <c r="I44" s="18" t="s">
        <v>101</v>
      </c>
      <c r="J44" s="20"/>
      <c r="K44" s="20"/>
      <c r="L44" s="20"/>
      <c r="M44" s="21"/>
      <c r="N44" s="21"/>
      <c r="O44" s="21"/>
      <c r="P44" s="21"/>
    </row>
    <row r="45" spans="1:16" ht="110.25">
      <c r="A45" s="17"/>
      <c r="B45" s="18" t="s">
        <v>102</v>
      </c>
      <c r="C45" s="18" t="s">
        <v>22</v>
      </c>
      <c r="D45" s="18"/>
      <c r="E45" s="18"/>
      <c r="F45" s="18"/>
      <c r="G45" s="18"/>
      <c r="H45" s="18"/>
      <c r="I45" s="18"/>
      <c r="J45" s="18" t="s">
        <v>103</v>
      </c>
      <c r="K45" s="18" t="s">
        <v>104</v>
      </c>
      <c r="L45" s="18">
        <v>9900000380</v>
      </c>
      <c r="M45" s="19">
        <v>319.60000000000002</v>
      </c>
      <c r="N45" s="19">
        <v>319.3</v>
      </c>
      <c r="O45" s="19">
        <v>345</v>
      </c>
      <c r="P45" s="19">
        <v>345</v>
      </c>
    </row>
    <row r="46" spans="1:16" ht="78.75">
      <c r="A46" s="17"/>
      <c r="B46" s="20"/>
      <c r="C46" s="20"/>
      <c r="D46" s="18" t="s">
        <v>25</v>
      </c>
      <c r="E46" s="18" t="s">
        <v>26</v>
      </c>
      <c r="F46" s="18" t="s">
        <v>27</v>
      </c>
      <c r="G46" s="18" t="s">
        <v>2515</v>
      </c>
      <c r="H46" s="18" t="s">
        <v>119</v>
      </c>
      <c r="I46" s="18" t="s">
        <v>2514</v>
      </c>
      <c r="J46" s="20"/>
      <c r="K46" s="20"/>
      <c r="L46" s="20"/>
      <c r="M46" s="21"/>
      <c r="N46" s="21"/>
      <c r="O46" s="21"/>
      <c r="P46" s="21"/>
    </row>
    <row r="47" spans="1:16" ht="110.25">
      <c r="A47" s="17"/>
      <c r="B47" s="18" t="s">
        <v>106</v>
      </c>
      <c r="C47" s="18" t="s">
        <v>22</v>
      </c>
      <c r="D47" s="18"/>
      <c r="E47" s="18"/>
      <c r="F47" s="18"/>
      <c r="G47" s="18"/>
      <c r="H47" s="18"/>
      <c r="I47" s="18"/>
      <c r="J47" s="18" t="s">
        <v>107</v>
      </c>
      <c r="K47" s="18" t="s">
        <v>108</v>
      </c>
      <c r="L47" s="18">
        <v>9900039</v>
      </c>
      <c r="M47" s="19">
        <v>309.7</v>
      </c>
      <c r="N47" s="19">
        <v>299.39999999999998</v>
      </c>
      <c r="O47" s="19">
        <v>0</v>
      </c>
      <c r="P47" s="19">
        <v>0</v>
      </c>
    </row>
    <row r="48" spans="1:16" ht="78.75">
      <c r="A48" s="17"/>
      <c r="B48" s="20"/>
      <c r="C48" s="20"/>
      <c r="D48" s="18" t="s">
        <v>25</v>
      </c>
      <c r="E48" s="18" t="s">
        <v>26</v>
      </c>
      <c r="F48" s="18" t="s">
        <v>27</v>
      </c>
      <c r="G48" s="18" t="s">
        <v>109</v>
      </c>
      <c r="H48" s="18" t="s">
        <v>105</v>
      </c>
      <c r="I48" s="18" t="s">
        <v>110</v>
      </c>
      <c r="J48" s="20"/>
      <c r="K48" s="20"/>
      <c r="L48" s="20"/>
      <c r="M48" s="21"/>
      <c r="N48" s="21"/>
      <c r="O48" s="21"/>
      <c r="P48" s="21"/>
    </row>
    <row r="49" spans="1:16" ht="110.25">
      <c r="A49" s="17"/>
      <c r="B49" s="18" t="s">
        <v>111</v>
      </c>
      <c r="C49" s="18" t="s">
        <v>22</v>
      </c>
      <c r="D49" s="18"/>
      <c r="E49" s="18"/>
      <c r="F49" s="18"/>
      <c r="G49" s="18"/>
      <c r="H49" s="18"/>
      <c r="I49" s="18"/>
      <c r="J49" s="18" t="s">
        <v>112</v>
      </c>
      <c r="K49" s="18" t="s">
        <v>113</v>
      </c>
      <c r="L49" s="18">
        <v>9900040</v>
      </c>
      <c r="M49" s="19">
        <v>641.79999999999995</v>
      </c>
      <c r="N49" s="19">
        <v>119.2</v>
      </c>
      <c r="O49" s="19">
        <v>585.9</v>
      </c>
      <c r="P49" s="19">
        <v>0</v>
      </c>
    </row>
    <row r="50" spans="1:16" ht="78.75">
      <c r="A50" s="17"/>
      <c r="B50" s="20"/>
      <c r="C50" s="20"/>
      <c r="D50" s="18" t="s">
        <v>25</v>
      </c>
      <c r="E50" s="18" t="s">
        <v>26</v>
      </c>
      <c r="F50" s="18" t="s">
        <v>27</v>
      </c>
      <c r="G50" s="18" t="s">
        <v>2516</v>
      </c>
      <c r="H50" s="18" t="s">
        <v>397</v>
      </c>
      <c r="I50" s="18" t="s">
        <v>2517</v>
      </c>
      <c r="J50" s="20"/>
      <c r="K50" s="20"/>
      <c r="L50" s="20"/>
      <c r="M50" s="21"/>
      <c r="N50" s="21"/>
      <c r="O50" s="21"/>
      <c r="P50" s="21"/>
    </row>
    <row r="51" spans="1:16" ht="126">
      <c r="A51" s="17"/>
      <c r="B51" s="18" t="s">
        <v>115</v>
      </c>
      <c r="C51" s="18" t="s">
        <v>22</v>
      </c>
      <c r="D51" s="18"/>
      <c r="E51" s="18"/>
      <c r="F51" s="18"/>
      <c r="G51" s="18"/>
      <c r="H51" s="18"/>
      <c r="I51" s="18"/>
      <c r="J51" s="18" t="s">
        <v>116</v>
      </c>
      <c r="K51" s="18" t="s">
        <v>117</v>
      </c>
      <c r="L51" s="18">
        <v>9900000410</v>
      </c>
      <c r="M51" s="19">
        <v>17.5</v>
      </c>
      <c r="N51" s="19">
        <v>13.1</v>
      </c>
      <c r="O51" s="19">
        <v>17.3</v>
      </c>
      <c r="P51" s="19">
        <v>17.3</v>
      </c>
    </row>
    <row r="52" spans="1:16" ht="78.75">
      <c r="A52" s="17"/>
      <c r="B52" s="20"/>
      <c r="C52" s="20"/>
      <c r="D52" s="18" t="s">
        <v>25</v>
      </c>
      <c r="E52" s="18" t="s">
        <v>26</v>
      </c>
      <c r="F52" s="18" t="s">
        <v>27</v>
      </c>
      <c r="G52" s="18" t="s">
        <v>118</v>
      </c>
      <c r="H52" s="18" t="s">
        <v>119</v>
      </c>
      <c r="I52" s="18" t="s">
        <v>120</v>
      </c>
      <c r="J52" s="20"/>
      <c r="K52" s="20"/>
      <c r="L52" s="20"/>
      <c r="M52" s="21"/>
      <c r="N52" s="21"/>
      <c r="O52" s="21"/>
      <c r="P52" s="21"/>
    </row>
    <row r="53" spans="1:16" ht="110.25">
      <c r="A53" s="17"/>
      <c r="B53" s="18" t="s">
        <v>121</v>
      </c>
      <c r="C53" s="18" t="s">
        <v>22</v>
      </c>
      <c r="D53" s="18"/>
      <c r="E53" s="18"/>
      <c r="F53" s="18"/>
      <c r="G53" s="18"/>
      <c r="H53" s="18"/>
      <c r="I53" s="18"/>
      <c r="J53" s="18" t="s">
        <v>122</v>
      </c>
      <c r="K53" s="18" t="s">
        <v>123</v>
      </c>
      <c r="L53" s="18">
        <v>9900000420</v>
      </c>
      <c r="M53" s="19">
        <v>1040.5999999999999</v>
      </c>
      <c r="N53" s="19">
        <v>498.4</v>
      </c>
      <c r="O53" s="19">
        <v>1327.2</v>
      </c>
      <c r="P53" s="19">
        <v>1327.2</v>
      </c>
    </row>
    <row r="54" spans="1:16" ht="78.75">
      <c r="A54" s="17"/>
      <c r="B54" s="20"/>
      <c r="C54" s="20"/>
      <c r="D54" s="18" t="s">
        <v>25</v>
      </c>
      <c r="E54" s="18" t="s">
        <v>26</v>
      </c>
      <c r="F54" s="18" t="s">
        <v>27</v>
      </c>
      <c r="G54" s="18" t="s">
        <v>124</v>
      </c>
      <c r="H54" s="18" t="s">
        <v>125</v>
      </c>
      <c r="I54" s="18" t="s">
        <v>126</v>
      </c>
      <c r="J54" s="20"/>
      <c r="K54" s="20"/>
      <c r="L54" s="20"/>
      <c r="M54" s="21"/>
      <c r="N54" s="21"/>
      <c r="O54" s="21"/>
      <c r="P54" s="21"/>
    </row>
    <row r="55" spans="1:16" ht="110.25">
      <c r="A55" s="17"/>
      <c r="B55" s="18" t="s">
        <v>127</v>
      </c>
      <c r="C55" s="18" t="s">
        <v>22</v>
      </c>
      <c r="D55" s="18"/>
      <c r="E55" s="18"/>
      <c r="F55" s="18"/>
      <c r="G55" s="18"/>
      <c r="H55" s="18"/>
      <c r="I55" s="18"/>
      <c r="J55" s="18" t="s">
        <v>128</v>
      </c>
      <c r="K55" s="18" t="s">
        <v>129</v>
      </c>
      <c r="L55" s="18">
        <v>9900000430</v>
      </c>
      <c r="M55" s="19">
        <v>10.9</v>
      </c>
      <c r="N55" s="19">
        <v>10.9</v>
      </c>
      <c r="O55" s="19">
        <v>251</v>
      </c>
      <c r="P55" s="19">
        <v>56.9</v>
      </c>
    </row>
    <row r="56" spans="1:16" ht="94.5">
      <c r="A56" s="17"/>
      <c r="B56" s="20"/>
      <c r="C56" s="20"/>
      <c r="D56" s="18" t="s">
        <v>25</v>
      </c>
      <c r="E56" s="18" t="s">
        <v>26</v>
      </c>
      <c r="F56" s="18" t="s">
        <v>27</v>
      </c>
      <c r="G56" s="18" t="s">
        <v>130</v>
      </c>
      <c r="H56" s="18" t="s">
        <v>131</v>
      </c>
      <c r="I56" s="18" t="s">
        <v>132</v>
      </c>
      <c r="J56" s="20"/>
      <c r="K56" s="20"/>
      <c r="L56" s="20"/>
      <c r="M56" s="21"/>
      <c r="N56" s="21"/>
      <c r="O56" s="21"/>
      <c r="P56" s="21"/>
    </row>
    <row r="57" spans="1:16" ht="110.25">
      <c r="A57" s="17"/>
      <c r="B57" s="18" t="s">
        <v>133</v>
      </c>
      <c r="C57" s="18" t="s">
        <v>22</v>
      </c>
      <c r="D57" s="18"/>
      <c r="E57" s="18"/>
      <c r="F57" s="18"/>
      <c r="G57" s="18"/>
      <c r="H57" s="18"/>
      <c r="I57" s="18"/>
      <c r="J57" s="18" t="s">
        <v>134</v>
      </c>
      <c r="K57" s="18" t="s">
        <v>135</v>
      </c>
      <c r="L57" s="18">
        <v>9900000440</v>
      </c>
      <c r="M57" s="19">
        <v>433.7</v>
      </c>
      <c r="N57" s="19">
        <v>365.1</v>
      </c>
      <c r="O57" s="19">
        <v>2163.1999999999998</v>
      </c>
      <c r="P57" s="19">
        <v>2163.1999999999998</v>
      </c>
    </row>
    <row r="58" spans="1:16" ht="78.75">
      <c r="A58" s="17"/>
      <c r="B58" s="20"/>
      <c r="C58" s="20"/>
      <c r="D58" s="18" t="s">
        <v>25</v>
      </c>
      <c r="E58" s="18" t="s">
        <v>26</v>
      </c>
      <c r="F58" s="18" t="s">
        <v>27</v>
      </c>
      <c r="G58" s="18" t="s">
        <v>136</v>
      </c>
      <c r="H58" s="18" t="s">
        <v>137</v>
      </c>
      <c r="I58" s="18" t="s">
        <v>138</v>
      </c>
      <c r="J58" s="20"/>
      <c r="K58" s="20"/>
      <c r="L58" s="20"/>
      <c r="M58" s="21"/>
      <c r="N58" s="21"/>
      <c r="O58" s="21"/>
      <c r="P58" s="21"/>
    </row>
    <row r="59" spans="1:16" ht="126">
      <c r="A59" s="17"/>
      <c r="B59" s="18" t="s">
        <v>139</v>
      </c>
      <c r="C59" s="18" t="s">
        <v>140</v>
      </c>
      <c r="D59" s="18"/>
      <c r="E59" s="18"/>
      <c r="F59" s="18"/>
      <c r="G59" s="18"/>
      <c r="H59" s="18"/>
      <c r="I59" s="18"/>
      <c r="J59" s="18" t="s">
        <v>141</v>
      </c>
      <c r="K59" s="18" t="s">
        <v>142</v>
      </c>
      <c r="L59" s="18">
        <v>9900000450</v>
      </c>
      <c r="M59" s="19">
        <v>865</v>
      </c>
      <c r="N59" s="19">
        <v>498.1</v>
      </c>
      <c r="O59" s="19">
        <v>3395.7</v>
      </c>
      <c r="P59" s="19">
        <v>3395.7</v>
      </c>
    </row>
    <row r="60" spans="1:16" ht="78.75">
      <c r="A60" s="17"/>
      <c r="B60" s="20"/>
      <c r="C60" s="20"/>
      <c r="D60" s="18" t="s">
        <v>25</v>
      </c>
      <c r="E60" s="18" t="s">
        <v>143</v>
      </c>
      <c r="F60" s="18" t="s">
        <v>27</v>
      </c>
      <c r="G60" s="18" t="s">
        <v>81</v>
      </c>
      <c r="H60" s="18" t="s">
        <v>82</v>
      </c>
      <c r="I60" s="18" t="s">
        <v>83</v>
      </c>
      <c r="J60" s="20"/>
      <c r="K60" s="20"/>
      <c r="L60" s="20"/>
      <c r="M60" s="21"/>
      <c r="N60" s="21"/>
      <c r="O60" s="21"/>
      <c r="P60" s="21"/>
    </row>
    <row r="61" spans="1:16" ht="110.25">
      <c r="A61" s="17"/>
      <c r="B61" s="18" t="s">
        <v>145</v>
      </c>
      <c r="C61" s="18" t="s">
        <v>22</v>
      </c>
      <c r="D61" s="18"/>
      <c r="E61" s="18"/>
      <c r="F61" s="18"/>
      <c r="G61" s="18"/>
      <c r="H61" s="18"/>
      <c r="I61" s="18"/>
      <c r="J61" s="18" t="s">
        <v>146</v>
      </c>
      <c r="K61" s="18" t="s">
        <v>147</v>
      </c>
      <c r="L61" s="18">
        <v>9900000460</v>
      </c>
      <c r="M61" s="19">
        <v>4175.1000000000004</v>
      </c>
      <c r="N61" s="19">
        <v>1844.7</v>
      </c>
      <c r="O61" s="19">
        <v>1951.2</v>
      </c>
      <c r="P61" s="19">
        <v>1951.2</v>
      </c>
    </row>
    <row r="62" spans="1:16" ht="141.75">
      <c r="A62" s="17"/>
      <c r="B62" s="20"/>
      <c r="C62" s="20"/>
      <c r="D62" s="18" t="s">
        <v>25</v>
      </c>
      <c r="E62" s="18" t="s">
        <v>26</v>
      </c>
      <c r="F62" s="18" t="s">
        <v>27</v>
      </c>
      <c r="G62" s="18" t="s">
        <v>148</v>
      </c>
      <c r="H62" s="18" t="s">
        <v>131</v>
      </c>
      <c r="I62" s="18" t="s">
        <v>149</v>
      </c>
      <c r="J62" s="20"/>
      <c r="K62" s="20"/>
      <c r="L62" s="20"/>
      <c r="M62" s="21"/>
      <c r="N62" s="21"/>
      <c r="O62" s="21"/>
      <c r="P62" s="21"/>
    </row>
    <row r="63" spans="1:16" ht="110.25">
      <c r="A63" s="17"/>
      <c r="B63" s="18" t="s">
        <v>151</v>
      </c>
      <c r="C63" s="18" t="s">
        <v>22</v>
      </c>
      <c r="D63" s="18"/>
      <c r="E63" s="18"/>
      <c r="F63" s="18"/>
      <c r="G63" s="18"/>
      <c r="H63" s="18"/>
      <c r="I63" s="18"/>
      <c r="J63" s="18" t="s">
        <v>152</v>
      </c>
      <c r="K63" s="18" t="s">
        <v>153</v>
      </c>
      <c r="L63" s="18">
        <v>9900000470</v>
      </c>
      <c r="M63" s="19">
        <v>288</v>
      </c>
      <c r="N63" s="19">
        <v>201.2</v>
      </c>
      <c r="O63" s="19">
        <v>364</v>
      </c>
      <c r="P63" s="19">
        <v>364</v>
      </c>
    </row>
    <row r="64" spans="1:16" ht="78.75">
      <c r="A64" s="17"/>
      <c r="B64" s="20"/>
      <c r="C64" s="20"/>
      <c r="D64" s="18" t="s">
        <v>25</v>
      </c>
      <c r="E64" s="18" t="s">
        <v>26</v>
      </c>
      <c r="F64" s="18" t="s">
        <v>27</v>
      </c>
      <c r="G64" s="18" t="s">
        <v>81</v>
      </c>
      <c r="H64" s="18" t="s">
        <v>154</v>
      </c>
      <c r="I64" s="18" t="s">
        <v>83</v>
      </c>
      <c r="J64" s="20"/>
      <c r="K64" s="20"/>
      <c r="L64" s="20"/>
      <c r="M64" s="21"/>
      <c r="N64" s="21"/>
      <c r="O64" s="21"/>
      <c r="P64" s="21"/>
    </row>
    <row r="65" spans="1:16" ht="110.25">
      <c r="A65" s="17"/>
      <c r="B65" s="18" t="s">
        <v>155</v>
      </c>
      <c r="C65" s="18" t="s">
        <v>22</v>
      </c>
      <c r="D65" s="18"/>
      <c r="E65" s="18"/>
      <c r="F65" s="18"/>
      <c r="G65" s="18"/>
      <c r="H65" s="18"/>
      <c r="I65" s="18"/>
      <c r="J65" s="18" t="s">
        <v>156</v>
      </c>
      <c r="K65" s="18" t="s">
        <v>157</v>
      </c>
      <c r="L65" s="18">
        <v>9900000490</v>
      </c>
      <c r="M65" s="19">
        <v>2465.6999999999998</v>
      </c>
      <c r="N65" s="19">
        <v>393.3</v>
      </c>
      <c r="O65" s="19">
        <v>2000</v>
      </c>
      <c r="P65" s="19">
        <v>2000</v>
      </c>
    </row>
    <row r="66" spans="1:16" ht="78.75">
      <c r="A66" s="17"/>
      <c r="B66" s="20"/>
      <c r="C66" s="20"/>
      <c r="D66" s="18" t="s">
        <v>25</v>
      </c>
      <c r="E66" s="18" t="s">
        <v>26</v>
      </c>
      <c r="F66" s="18" t="s">
        <v>27</v>
      </c>
      <c r="G66" s="18" t="s">
        <v>81</v>
      </c>
      <c r="H66" s="18" t="s">
        <v>158</v>
      </c>
      <c r="I66" s="18" t="s">
        <v>83</v>
      </c>
      <c r="J66" s="20"/>
      <c r="K66" s="20"/>
      <c r="L66" s="20"/>
      <c r="M66" s="21"/>
      <c r="N66" s="21"/>
      <c r="O66" s="21"/>
      <c r="P66" s="21"/>
    </row>
    <row r="67" spans="1:16" ht="110.25">
      <c r="A67" s="17"/>
      <c r="B67" s="18" t="s">
        <v>159</v>
      </c>
      <c r="C67" s="18" t="s">
        <v>22</v>
      </c>
      <c r="D67" s="18"/>
      <c r="E67" s="18"/>
      <c r="F67" s="18"/>
      <c r="G67" s="18"/>
      <c r="H67" s="18"/>
      <c r="I67" s="18"/>
      <c r="J67" s="18" t="s">
        <v>160</v>
      </c>
      <c r="K67" s="18" t="s">
        <v>161</v>
      </c>
      <c r="L67" s="18">
        <v>1470052</v>
      </c>
      <c r="M67" s="19">
        <v>150</v>
      </c>
      <c r="N67" s="19">
        <v>72.2</v>
      </c>
      <c r="O67" s="19">
        <v>0</v>
      </c>
      <c r="P67" s="19">
        <v>0</v>
      </c>
    </row>
    <row r="68" spans="1:16" ht="78.75">
      <c r="A68" s="17"/>
      <c r="B68" s="20"/>
      <c r="C68" s="20"/>
      <c r="D68" s="18" t="s">
        <v>25</v>
      </c>
      <c r="E68" s="18" t="s">
        <v>26</v>
      </c>
      <c r="F68" s="18" t="s">
        <v>27</v>
      </c>
      <c r="G68" s="18" t="s">
        <v>81</v>
      </c>
      <c r="H68" s="18" t="s">
        <v>162</v>
      </c>
      <c r="I68" s="18" t="s">
        <v>83</v>
      </c>
      <c r="J68" s="20"/>
      <c r="K68" s="20"/>
      <c r="L68" s="20"/>
      <c r="M68" s="21"/>
      <c r="N68" s="21"/>
      <c r="O68" s="21"/>
      <c r="P68" s="21"/>
    </row>
    <row r="69" spans="1:16" ht="110.25">
      <c r="A69" s="17"/>
      <c r="B69" s="18" t="s">
        <v>164</v>
      </c>
      <c r="C69" s="18" t="s">
        <v>22</v>
      </c>
      <c r="D69" s="18"/>
      <c r="E69" s="18"/>
      <c r="F69" s="18"/>
      <c r="G69" s="18"/>
      <c r="H69" s="18"/>
      <c r="I69" s="18"/>
      <c r="J69" s="18" t="s">
        <v>165</v>
      </c>
      <c r="K69" s="18" t="s">
        <v>166</v>
      </c>
      <c r="L69" s="18">
        <v>1460100550</v>
      </c>
      <c r="M69" s="19">
        <v>269.10000000000002</v>
      </c>
      <c r="N69" s="19">
        <v>201.8</v>
      </c>
      <c r="O69" s="19">
        <v>272</v>
      </c>
      <c r="P69" s="19">
        <v>272</v>
      </c>
    </row>
    <row r="70" spans="1:16" ht="78.75">
      <c r="A70" s="17"/>
      <c r="B70" s="20"/>
      <c r="C70" s="20"/>
      <c r="D70" s="18" t="s">
        <v>25</v>
      </c>
      <c r="E70" s="18" t="s">
        <v>26</v>
      </c>
      <c r="F70" s="18" t="s">
        <v>27</v>
      </c>
      <c r="G70" s="18" t="s">
        <v>81</v>
      </c>
      <c r="H70" s="18" t="s">
        <v>82</v>
      </c>
      <c r="I70" s="18" t="s">
        <v>83</v>
      </c>
      <c r="J70" s="20"/>
      <c r="K70" s="20"/>
      <c r="L70" s="20"/>
      <c r="M70" s="21"/>
      <c r="N70" s="21"/>
      <c r="O70" s="21"/>
      <c r="P70" s="21"/>
    </row>
    <row r="71" spans="1:16" ht="110.25">
      <c r="A71" s="17"/>
      <c r="B71" s="18" t="s">
        <v>167</v>
      </c>
      <c r="C71" s="18" t="s">
        <v>168</v>
      </c>
      <c r="D71" s="18"/>
      <c r="E71" s="18"/>
      <c r="F71" s="18"/>
      <c r="G71" s="18"/>
      <c r="H71" s="18"/>
      <c r="I71" s="18"/>
      <c r="J71" s="18" t="s">
        <v>169</v>
      </c>
      <c r="K71" s="18" t="s">
        <v>2597</v>
      </c>
      <c r="L71" s="18" t="s">
        <v>2452</v>
      </c>
      <c r="M71" s="19">
        <v>13712</v>
      </c>
      <c r="N71" s="19">
        <v>13069.8</v>
      </c>
      <c r="O71" s="19">
        <v>0</v>
      </c>
      <c r="P71" s="19"/>
    </row>
    <row r="72" spans="1:16" ht="94.5">
      <c r="A72" s="17"/>
      <c r="B72" s="20"/>
      <c r="C72" s="20"/>
      <c r="D72" s="18" t="s">
        <v>25</v>
      </c>
      <c r="E72" s="18" t="s">
        <v>26</v>
      </c>
      <c r="F72" s="18" t="s">
        <v>27</v>
      </c>
      <c r="G72" s="18" t="s">
        <v>170</v>
      </c>
      <c r="H72" s="18" t="s">
        <v>171</v>
      </c>
      <c r="I72" s="18" t="s">
        <v>172</v>
      </c>
      <c r="J72" s="20"/>
      <c r="K72" s="20"/>
      <c r="L72" s="20"/>
      <c r="M72" s="21"/>
      <c r="N72" s="21"/>
      <c r="O72" s="21"/>
      <c r="P72" s="21"/>
    </row>
    <row r="73" spans="1:16" ht="110.25">
      <c r="A73" s="17"/>
      <c r="B73" s="18" t="s">
        <v>173</v>
      </c>
      <c r="C73" s="18" t="s">
        <v>22</v>
      </c>
      <c r="D73" s="18"/>
      <c r="E73" s="18"/>
      <c r="F73" s="18"/>
      <c r="G73" s="18"/>
      <c r="H73" s="18"/>
      <c r="I73" s="18"/>
      <c r="J73" s="18" t="s">
        <v>174</v>
      </c>
      <c r="K73" s="18" t="s">
        <v>2591</v>
      </c>
      <c r="L73" s="18">
        <v>1460100630</v>
      </c>
      <c r="M73" s="19">
        <v>522.70000000000005</v>
      </c>
      <c r="N73" s="19">
        <v>93.7</v>
      </c>
      <c r="O73" s="19">
        <v>512.6</v>
      </c>
      <c r="P73" s="19">
        <v>512.6</v>
      </c>
    </row>
    <row r="74" spans="1:16" ht="78.75">
      <c r="A74" s="17"/>
      <c r="B74" s="20"/>
      <c r="C74" s="20"/>
      <c r="D74" s="18" t="s">
        <v>25</v>
      </c>
      <c r="E74" s="18" t="s">
        <v>26</v>
      </c>
      <c r="F74" s="18" t="s">
        <v>27</v>
      </c>
      <c r="G74" s="18" t="s">
        <v>175</v>
      </c>
      <c r="H74" s="18" t="s">
        <v>176</v>
      </c>
      <c r="I74" s="18" t="s">
        <v>177</v>
      </c>
      <c r="J74" s="20"/>
      <c r="K74" s="20"/>
      <c r="L74" s="20"/>
      <c r="M74" s="21"/>
      <c r="N74" s="21"/>
      <c r="O74" s="21"/>
      <c r="P74" s="21"/>
    </row>
    <row r="75" spans="1:16" ht="141.75">
      <c r="A75" s="17"/>
      <c r="B75" s="18" t="s">
        <v>178</v>
      </c>
      <c r="C75" s="18" t="s">
        <v>179</v>
      </c>
      <c r="D75" s="18"/>
      <c r="E75" s="18"/>
      <c r="F75" s="18"/>
      <c r="G75" s="18"/>
      <c r="H75" s="18"/>
      <c r="I75" s="18"/>
      <c r="J75" s="18" t="s">
        <v>180</v>
      </c>
      <c r="K75" s="18" t="s">
        <v>181</v>
      </c>
      <c r="L75" s="18" t="s">
        <v>2592</v>
      </c>
      <c r="M75" s="19">
        <v>3146.8</v>
      </c>
      <c r="N75" s="19">
        <v>2188</v>
      </c>
      <c r="O75" s="19">
        <v>2902.9</v>
      </c>
      <c r="P75" s="19">
        <v>3002.9</v>
      </c>
    </row>
    <row r="76" spans="1:16" ht="110.25">
      <c r="A76" s="17"/>
      <c r="B76" s="20"/>
      <c r="C76" s="20"/>
      <c r="D76" s="18" t="s">
        <v>25</v>
      </c>
      <c r="E76" s="18" t="s">
        <v>182</v>
      </c>
      <c r="F76" s="18" t="s">
        <v>27</v>
      </c>
      <c r="G76" s="18" t="s">
        <v>183</v>
      </c>
      <c r="H76" s="18" t="s">
        <v>184</v>
      </c>
      <c r="I76" s="18" t="s">
        <v>185</v>
      </c>
      <c r="J76" s="20"/>
      <c r="K76" s="20"/>
      <c r="L76" s="20"/>
      <c r="M76" s="21"/>
      <c r="N76" s="21"/>
      <c r="O76" s="21"/>
      <c r="P76" s="21"/>
    </row>
    <row r="77" spans="1:16" ht="110.25">
      <c r="A77" s="17"/>
      <c r="B77" s="18" t="s">
        <v>187</v>
      </c>
      <c r="C77" s="18" t="s">
        <v>22</v>
      </c>
      <c r="D77" s="18"/>
      <c r="E77" s="18"/>
      <c r="F77" s="18"/>
      <c r="G77" s="18"/>
      <c r="H77" s="18"/>
      <c r="I77" s="18"/>
      <c r="J77" s="18" t="s">
        <v>188</v>
      </c>
      <c r="K77" s="18" t="s">
        <v>189</v>
      </c>
      <c r="L77" s="18" t="s">
        <v>2453</v>
      </c>
      <c r="M77" s="19">
        <v>1481.3</v>
      </c>
      <c r="N77" s="19">
        <v>1042.4000000000001</v>
      </c>
      <c r="O77" s="19">
        <v>1723.9</v>
      </c>
      <c r="P77" s="19">
        <v>0</v>
      </c>
    </row>
    <row r="78" spans="1:16" ht="78.75">
      <c r="A78" s="17"/>
      <c r="B78" s="20"/>
      <c r="C78" s="20"/>
      <c r="D78" s="18" t="s">
        <v>25</v>
      </c>
      <c r="E78" s="18" t="s">
        <v>26</v>
      </c>
      <c r="F78" s="18" t="s">
        <v>27</v>
      </c>
      <c r="G78" s="18" t="s">
        <v>190</v>
      </c>
      <c r="H78" s="18" t="s">
        <v>191</v>
      </c>
      <c r="I78" s="18" t="s">
        <v>192</v>
      </c>
      <c r="J78" s="20"/>
      <c r="K78" s="20"/>
      <c r="L78" s="20"/>
      <c r="M78" s="21"/>
      <c r="N78" s="21"/>
      <c r="O78" s="21"/>
      <c r="P78" s="21"/>
    </row>
    <row r="79" spans="1:16" ht="94.5">
      <c r="A79" s="17"/>
      <c r="B79" s="18" t="s">
        <v>193</v>
      </c>
      <c r="C79" s="18" t="s">
        <v>194</v>
      </c>
      <c r="D79" s="18"/>
      <c r="E79" s="18"/>
      <c r="F79" s="18"/>
      <c r="G79" s="18"/>
      <c r="H79" s="18"/>
      <c r="I79" s="18"/>
      <c r="J79" s="18" t="s">
        <v>195</v>
      </c>
      <c r="K79" s="18" t="s">
        <v>196</v>
      </c>
      <c r="L79" s="18" t="s">
        <v>2593</v>
      </c>
      <c r="M79" s="19">
        <v>4778.2</v>
      </c>
      <c r="N79" s="19">
        <v>4755.2</v>
      </c>
      <c r="O79" s="19">
        <v>4005.7</v>
      </c>
      <c r="P79" s="19">
        <v>4105.7</v>
      </c>
    </row>
    <row r="80" spans="1:16" ht="110.25">
      <c r="A80" s="17"/>
      <c r="B80" s="20"/>
      <c r="C80" s="20"/>
      <c r="D80" s="18" t="s">
        <v>25</v>
      </c>
      <c r="E80" s="18" t="s">
        <v>197</v>
      </c>
      <c r="F80" s="18" t="s">
        <v>27</v>
      </c>
      <c r="G80" s="18" t="s">
        <v>183</v>
      </c>
      <c r="H80" s="18" t="s">
        <v>198</v>
      </c>
      <c r="I80" s="18" t="s">
        <v>185</v>
      </c>
      <c r="J80" s="20"/>
      <c r="K80" s="20"/>
      <c r="L80" s="20"/>
      <c r="M80" s="21"/>
      <c r="N80" s="21"/>
      <c r="O80" s="21"/>
      <c r="P80" s="21"/>
    </row>
    <row r="81" spans="1:16" ht="78.75">
      <c r="A81" s="17"/>
      <c r="B81" s="18" t="s">
        <v>199</v>
      </c>
      <c r="C81" s="18" t="s">
        <v>50</v>
      </c>
      <c r="D81" s="18"/>
      <c r="E81" s="18"/>
      <c r="F81" s="18"/>
      <c r="G81" s="18"/>
      <c r="H81" s="18"/>
      <c r="I81" s="18"/>
      <c r="J81" s="18" t="s">
        <v>200</v>
      </c>
      <c r="K81" s="18" t="s">
        <v>52</v>
      </c>
      <c r="L81" s="18">
        <v>2310518</v>
      </c>
      <c r="M81" s="19">
        <v>1961.8</v>
      </c>
      <c r="N81" s="19">
        <v>1961.8</v>
      </c>
      <c r="O81" s="19">
        <v>0</v>
      </c>
      <c r="P81" s="19">
        <v>0</v>
      </c>
    </row>
    <row r="82" spans="1:16" ht="94.5">
      <c r="A82" s="17"/>
      <c r="B82" s="20"/>
      <c r="C82" s="20"/>
      <c r="D82" s="18" t="s">
        <v>25</v>
      </c>
      <c r="E82" s="18" t="s">
        <v>53</v>
      </c>
      <c r="F82" s="18" t="s">
        <v>27</v>
      </c>
      <c r="G82" s="18" t="s">
        <v>54</v>
      </c>
      <c r="H82" s="18" t="s">
        <v>55</v>
      </c>
      <c r="I82" s="18" t="s">
        <v>56</v>
      </c>
      <c r="J82" s="20"/>
      <c r="K82" s="20"/>
      <c r="L82" s="20"/>
      <c r="M82" s="21"/>
      <c r="N82" s="21"/>
      <c r="O82" s="21"/>
      <c r="P82" s="21"/>
    </row>
    <row r="83" spans="1:16" ht="157.5">
      <c r="A83" s="17"/>
      <c r="B83" s="18" t="s">
        <v>201</v>
      </c>
      <c r="C83" s="18" t="s">
        <v>202</v>
      </c>
      <c r="D83" s="18"/>
      <c r="E83" s="18"/>
      <c r="F83" s="18"/>
      <c r="G83" s="18"/>
      <c r="H83" s="18"/>
      <c r="I83" s="18"/>
      <c r="J83" s="18" t="s">
        <v>203</v>
      </c>
      <c r="K83" s="18" t="s">
        <v>204</v>
      </c>
      <c r="L83" s="18">
        <v>1465085</v>
      </c>
      <c r="M83" s="19">
        <v>473.7</v>
      </c>
      <c r="N83" s="19">
        <v>473.7</v>
      </c>
      <c r="O83" s="19">
        <v>0</v>
      </c>
      <c r="P83" s="19">
        <v>0</v>
      </c>
    </row>
    <row r="84" spans="1:16" ht="94.5">
      <c r="A84" s="17"/>
      <c r="B84" s="20"/>
      <c r="C84" s="20"/>
      <c r="D84" s="18" t="s">
        <v>25</v>
      </c>
      <c r="E84" s="18" t="s">
        <v>205</v>
      </c>
      <c r="F84" s="18" t="s">
        <v>27</v>
      </c>
      <c r="G84" s="18" t="s">
        <v>206</v>
      </c>
      <c r="H84" s="18" t="s">
        <v>207</v>
      </c>
      <c r="I84" s="18" t="s">
        <v>208</v>
      </c>
      <c r="J84" s="20"/>
      <c r="K84" s="20"/>
      <c r="L84" s="20"/>
      <c r="M84" s="21"/>
      <c r="N84" s="21"/>
      <c r="O84" s="21"/>
      <c r="P84" s="21"/>
    </row>
    <row r="85" spans="1:16" ht="157.5">
      <c r="A85" s="49"/>
      <c r="B85" s="47" t="s">
        <v>201</v>
      </c>
      <c r="C85" s="50" t="s">
        <v>202</v>
      </c>
      <c r="D85" s="18" t="s">
        <v>25</v>
      </c>
      <c r="E85" s="18" t="s">
        <v>205</v>
      </c>
      <c r="F85" s="18" t="s">
        <v>27</v>
      </c>
      <c r="G85" s="18" t="s">
        <v>206</v>
      </c>
      <c r="H85" s="18" t="s">
        <v>207</v>
      </c>
      <c r="I85" s="18" t="s">
        <v>208</v>
      </c>
      <c r="J85" s="47" t="s">
        <v>203</v>
      </c>
      <c r="K85" s="47" t="s">
        <v>2532</v>
      </c>
      <c r="L85" s="47" t="s">
        <v>2594</v>
      </c>
      <c r="M85" s="48"/>
      <c r="N85" s="48"/>
      <c r="O85" s="48"/>
      <c r="P85" s="48">
        <v>73.8</v>
      </c>
    </row>
    <row r="86" spans="1:16" ht="63">
      <c r="A86" s="17"/>
      <c r="B86" s="20" t="s">
        <v>210</v>
      </c>
      <c r="C86" s="18" t="s">
        <v>211</v>
      </c>
      <c r="D86" s="18"/>
      <c r="E86" s="18"/>
      <c r="F86" s="18"/>
      <c r="G86" s="18"/>
      <c r="H86" s="18"/>
      <c r="I86" s="18"/>
      <c r="J86" s="20" t="s">
        <v>212</v>
      </c>
      <c r="K86" s="20" t="s">
        <v>213</v>
      </c>
      <c r="L86" s="20" t="s">
        <v>2584</v>
      </c>
      <c r="M86" s="21">
        <v>21538.9</v>
      </c>
      <c r="N86" s="21">
        <v>16405.599999999999</v>
      </c>
      <c r="O86" s="21">
        <v>28541</v>
      </c>
      <c r="P86" s="21">
        <v>28540.9</v>
      </c>
    </row>
    <row r="87" spans="1:16" ht="110.25">
      <c r="A87" s="17"/>
      <c r="B87" s="20"/>
      <c r="C87" s="20"/>
      <c r="D87" s="18" t="s">
        <v>25</v>
      </c>
      <c r="E87" s="18" t="s">
        <v>214</v>
      </c>
      <c r="F87" s="18" t="s">
        <v>27</v>
      </c>
      <c r="G87" s="18" t="s">
        <v>215</v>
      </c>
      <c r="H87" s="18" t="s">
        <v>216</v>
      </c>
      <c r="I87" s="18" t="s">
        <v>217</v>
      </c>
      <c r="J87" s="20"/>
      <c r="K87" s="20"/>
      <c r="L87" s="20"/>
      <c r="M87" s="21"/>
      <c r="N87" s="21"/>
      <c r="O87" s="21"/>
      <c r="P87" s="21"/>
    </row>
    <row r="88" spans="1:16" ht="220.5">
      <c r="A88" s="17"/>
      <c r="B88" s="18" t="s">
        <v>219</v>
      </c>
      <c r="C88" s="18" t="s">
        <v>220</v>
      </c>
      <c r="D88" s="18"/>
      <c r="E88" s="18"/>
      <c r="F88" s="18"/>
      <c r="G88" s="18"/>
      <c r="H88" s="18"/>
      <c r="I88" s="18"/>
      <c r="J88" s="18" t="s">
        <v>221</v>
      </c>
      <c r="K88" s="18" t="s">
        <v>222</v>
      </c>
      <c r="L88" s="18" t="s">
        <v>2454</v>
      </c>
      <c r="M88" s="19">
        <v>42286.400000000001</v>
      </c>
      <c r="N88" s="19">
        <v>41093.9</v>
      </c>
      <c r="O88" s="19">
        <v>43658.9</v>
      </c>
      <c r="P88" s="19">
        <v>0</v>
      </c>
    </row>
    <row r="89" spans="1:16" ht="141.75">
      <c r="A89" s="17"/>
      <c r="B89" s="20"/>
      <c r="C89" s="20"/>
      <c r="D89" s="18" t="s">
        <v>25</v>
      </c>
      <c r="E89" s="18" t="s">
        <v>223</v>
      </c>
      <c r="F89" s="18" t="s">
        <v>27</v>
      </c>
      <c r="G89" s="18" t="s">
        <v>224</v>
      </c>
      <c r="H89" s="18" t="s">
        <v>55</v>
      </c>
      <c r="I89" s="18" t="s">
        <v>225</v>
      </c>
      <c r="J89" s="20"/>
      <c r="K89" s="20"/>
      <c r="L89" s="20"/>
      <c r="M89" s="21"/>
      <c r="N89" s="21"/>
      <c r="O89" s="21"/>
      <c r="P89" s="21"/>
    </row>
    <row r="90" spans="1:16" ht="110.25">
      <c r="A90" s="17"/>
      <c r="B90" s="18" t="s">
        <v>226</v>
      </c>
      <c r="C90" s="18" t="s">
        <v>227</v>
      </c>
      <c r="D90" s="18"/>
      <c r="E90" s="18"/>
      <c r="F90" s="18"/>
      <c r="G90" s="18"/>
      <c r="H90" s="18"/>
      <c r="I90" s="18"/>
      <c r="J90" s="18" t="s">
        <v>228</v>
      </c>
      <c r="K90" s="18" t="s">
        <v>229</v>
      </c>
      <c r="L90" s="18">
        <v>2812500880</v>
      </c>
      <c r="M90" s="19">
        <v>4572.3</v>
      </c>
      <c r="N90" s="19">
        <v>3108.5</v>
      </c>
      <c r="O90" s="19">
        <v>2850</v>
      </c>
      <c r="P90" s="19">
        <v>3500</v>
      </c>
    </row>
    <row r="91" spans="1:16" ht="78.75">
      <c r="A91" s="17"/>
      <c r="B91" s="20"/>
      <c r="C91" s="20"/>
      <c r="D91" s="18" t="s">
        <v>25</v>
      </c>
      <c r="E91" s="18" t="s">
        <v>230</v>
      </c>
      <c r="F91" s="18" t="s">
        <v>27</v>
      </c>
      <c r="G91" s="18" t="s">
        <v>231</v>
      </c>
      <c r="H91" s="18" t="s">
        <v>232</v>
      </c>
      <c r="I91" s="18" t="s">
        <v>233</v>
      </c>
      <c r="J91" s="20"/>
      <c r="K91" s="20"/>
      <c r="L91" s="20"/>
      <c r="M91" s="21"/>
      <c r="N91" s="21"/>
      <c r="O91" s="21"/>
      <c r="P91" s="21"/>
    </row>
    <row r="92" spans="1:16" ht="110.25">
      <c r="A92" s="17"/>
      <c r="B92" s="18" t="s">
        <v>235</v>
      </c>
      <c r="C92" s="18" t="s">
        <v>227</v>
      </c>
      <c r="D92" s="18"/>
      <c r="E92" s="18"/>
      <c r="F92" s="18"/>
      <c r="G92" s="18"/>
      <c r="H92" s="18"/>
      <c r="I92" s="18"/>
      <c r="J92" s="18" t="s">
        <v>236</v>
      </c>
      <c r="K92" s="18" t="s">
        <v>2595</v>
      </c>
      <c r="L92" s="18">
        <v>2711204810</v>
      </c>
      <c r="M92" s="19">
        <v>0</v>
      </c>
      <c r="N92" s="19">
        <v>0</v>
      </c>
      <c r="O92" s="19">
        <v>213.8</v>
      </c>
      <c r="P92" s="19">
        <v>213.8</v>
      </c>
    </row>
    <row r="93" spans="1:16" ht="141.75">
      <c r="A93" s="17"/>
      <c r="B93" s="20"/>
      <c r="C93" s="20"/>
      <c r="D93" s="18" t="s">
        <v>25</v>
      </c>
      <c r="E93" s="18" t="s">
        <v>230</v>
      </c>
      <c r="F93" s="18" t="s">
        <v>27</v>
      </c>
      <c r="G93" s="18" t="s">
        <v>224</v>
      </c>
      <c r="H93" s="18" t="s">
        <v>55</v>
      </c>
      <c r="I93" s="18" t="s">
        <v>225</v>
      </c>
      <c r="J93" s="20"/>
      <c r="K93" s="20"/>
      <c r="L93" s="20"/>
      <c r="M93" s="21"/>
      <c r="N93" s="21"/>
      <c r="O93" s="21"/>
      <c r="P93" s="21"/>
    </row>
    <row r="94" spans="1:16" ht="220.5">
      <c r="A94" s="17"/>
      <c r="B94" s="18" t="s">
        <v>237</v>
      </c>
      <c r="C94" s="18" t="s">
        <v>220</v>
      </c>
      <c r="D94" s="18"/>
      <c r="E94" s="18"/>
      <c r="F94" s="18"/>
      <c r="G94" s="18"/>
      <c r="H94" s="18"/>
      <c r="I94" s="18"/>
      <c r="J94" s="18" t="s">
        <v>238</v>
      </c>
      <c r="K94" s="18" t="s">
        <v>239</v>
      </c>
      <c r="L94" s="18">
        <v>2710105240</v>
      </c>
      <c r="M94" s="19">
        <v>12937.5</v>
      </c>
      <c r="N94" s="19">
        <v>9663.4</v>
      </c>
      <c r="O94" s="19">
        <v>7189.3</v>
      </c>
      <c r="P94" s="19">
        <v>7189.3</v>
      </c>
    </row>
    <row r="95" spans="1:16" ht="141.75">
      <c r="A95" s="17"/>
      <c r="B95" s="20"/>
      <c r="C95" s="20"/>
      <c r="D95" s="18" t="s">
        <v>25</v>
      </c>
      <c r="E95" s="18" t="s">
        <v>223</v>
      </c>
      <c r="F95" s="18" t="s">
        <v>27</v>
      </c>
      <c r="G95" s="18" t="s">
        <v>224</v>
      </c>
      <c r="H95" s="18" t="s">
        <v>55</v>
      </c>
      <c r="I95" s="18" t="s">
        <v>225</v>
      </c>
      <c r="J95" s="20"/>
      <c r="K95" s="20"/>
      <c r="L95" s="20"/>
      <c r="M95" s="21"/>
      <c r="N95" s="21"/>
      <c r="O95" s="21"/>
      <c r="P95" s="21"/>
    </row>
    <row r="96" spans="1:16" ht="220.5">
      <c r="A96" s="17"/>
      <c r="B96" s="18" t="s">
        <v>240</v>
      </c>
      <c r="C96" s="18" t="s">
        <v>220</v>
      </c>
      <c r="D96" s="18"/>
      <c r="E96" s="18"/>
      <c r="F96" s="18"/>
      <c r="G96" s="18"/>
      <c r="H96" s="18"/>
      <c r="I96" s="18"/>
      <c r="J96" s="18" t="s">
        <v>241</v>
      </c>
      <c r="K96" s="18" t="s">
        <v>242</v>
      </c>
      <c r="L96" s="18">
        <v>2710705250</v>
      </c>
      <c r="M96" s="19">
        <v>972</v>
      </c>
      <c r="N96" s="19">
        <v>725.4</v>
      </c>
      <c r="O96" s="19">
        <v>923.4</v>
      </c>
      <c r="P96" s="19">
        <v>923.4</v>
      </c>
    </row>
    <row r="97" spans="1:16" ht="141.75">
      <c r="A97" s="17"/>
      <c r="B97" s="20"/>
      <c r="C97" s="20"/>
      <c r="D97" s="18" t="s">
        <v>25</v>
      </c>
      <c r="E97" s="18" t="s">
        <v>223</v>
      </c>
      <c r="F97" s="18" t="s">
        <v>27</v>
      </c>
      <c r="G97" s="18" t="s">
        <v>224</v>
      </c>
      <c r="H97" s="18" t="s">
        <v>55</v>
      </c>
      <c r="I97" s="18" t="s">
        <v>225</v>
      </c>
      <c r="J97" s="20"/>
      <c r="K97" s="20"/>
      <c r="L97" s="20"/>
      <c r="M97" s="21"/>
      <c r="N97" s="21"/>
      <c r="O97" s="21"/>
      <c r="P97" s="21"/>
    </row>
    <row r="98" spans="1:16" ht="236.25">
      <c r="A98" s="17"/>
      <c r="B98" s="18" t="s">
        <v>243</v>
      </c>
      <c r="C98" s="18" t="s">
        <v>244</v>
      </c>
      <c r="D98" s="18"/>
      <c r="E98" s="18"/>
      <c r="F98" s="18"/>
      <c r="G98" s="18"/>
      <c r="H98" s="18"/>
      <c r="I98" s="18"/>
      <c r="J98" s="18" t="s">
        <v>245</v>
      </c>
      <c r="K98" s="18" t="s">
        <v>246</v>
      </c>
      <c r="L98" s="18" t="s">
        <v>2456</v>
      </c>
      <c r="M98" s="19">
        <v>393582.1</v>
      </c>
      <c r="N98" s="19">
        <v>393582.1</v>
      </c>
      <c r="O98" s="19">
        <v>408274.4</v>
      </c>
      <c r="P98" s="19">
        <v>0</v>
      </c>
    </row>
    <row r="99" spans="1:16" ht="78.75">
      <c r="A99" s="17"/>
      <c r="B99" s="20"/>
      <c r="C99" s="20"/>
      <c r="D99" s="18" t="s">
        <v>25</v>
      </c>
      <c r="E99" s="18" t="s">
        <v>247</v>
      </c>
      <c r="F99" s="18" t="s">
        <v>27</v>
      </c>
      <c r="G99" s="18" t="s">
        <v>248</v>
      </c>
      <c r="H99" s="18" t="s">
        <v>249</v>
      </c>
      <c r="I99" s="18" t="s">
        <v>250</v>
      </c>
      <c r="J99" s="20"/>
      <c r="K99" s="20"/>
      <c r="L99" s="20"/>
      <c r="M99" s="21"/>
      <c r="N99" s="21"/>
      <c r="O99" s="21"/>
      <c r="P99" s="21"/>
    </row>
    <row r="100" spans="1:16" ht="236.25">
      <c r="A100" s="17"/>
      <c r="B100" s="18" t="s">
        <v>251</v>
      </c>
      <c r="C100" s="18" t="s">
        <v>244</v>
      </c>
      <c r="D100" s="18"/>
      <c r="E100" s="18"/>
      <c r="F100" s="18"/>
      <c r="G100" s="18"/>
      <c r="H100" s="18"/>
      <c r="I100" s="18"/>
      <c r="J100" s="18" t="s">
        <v>252</v>
      </c>
      <c r="K100" s="18" t="s">
        <v>253</v>
      </c>
      <c r="L100" s="18">
        <v>2720105060</v>
      </c>
      <c r="M100" s="19">
        <v>17760</v>
      </c>
      <c r="N100" s="19">
        <v>17760</v>
      </c>
      <c r="O100" s="19">
        <v>16872</v>
      </c>
      <c r="P100" s="19">
        <v>16872</v>
      </c>
    </row>
    <row r="101" spans="1:16" ht="78.75">
      <c r="A101" s="17"/>
      <c r="B101" s="20"/>
      <c r="C101" s="20"/>
      <c r="D101" s="18" t="s">
        <v>25</v>
      </c>
      <c r="E101" s="18" t="s">
        <v>247</v>
      </c>
      <c r="F101" s="18" t="s">
        <v>27</v>
      </c>
      <c r="G101" s="18" t="s">
        <v>248</v>
      </c>
      <c r="H101" s="18" t="s">
        <v>249</v>
      </c>
      <c r="I101" s="18" t="s">
        <v>250</v>
      </c>
      <c r="J101" s="20"/>
      <c r="K101" s="20"/>
      <c r="L101" s="20"/>
      <c r="M101" s="21"/>
      <c r="N101" s="21"/>
      <c r="O101" s="21"/>
      <c r="P101" s="21"/>
    </row>
    <row r="102" spans="1:16" ht="110.25">
      <c r="A102" s="17"/>
      <c r="B102" s="18" t="s">
        <v>254</v>
      </c>
      <c r="C102" s="18" t="s">
        <v>168</v>
      </c>
      <c r="D102" s="18"/>
      <c r="E102" s="18"/>
      <c r="F102" s="18"/>
      <c r="G102" s="18"/>
      <c r="H102" s="18"/>
      <c r="I102" s="18"/>
      <c r="J102" s="18" t="s">
        <v>255</v>
      </c>
      <c r="K102" s="18" t="s">
        <v>256</v>
      </c>
      <c r="L102" s="18" t="s">
        <v>2589</v>
      </c>
      <c r="M102" s="19">
        <v>88886.9</v>
      </c>
      <c r="N102" s="19">
        <v>88412.6</v>
      </c>
      <c r="O102" s="19">
        <v>122630.5</v>
      </c>
      <c r="P102" s="19">
        <v>145440.5</v>
      </c>
    </row>
    <row r="103" spans="1:16" ht="78.75">
      <c r="A103" s="17"/>
      <c r="B103" s="20"/>
      <c r="C103" s="20"/>
      <c r="D103" s="18" t="s">
        <v>25</v>
      </c>
      <c r="E103" s="18" t="s">
        <v>26</v>
      </c>
      <c r="F103" s="18" t="s">
        <v>27</v>
      </c>
      <c r="G103" s="18" t="s">
        <v>81</v>
      </c>
      <c r="H103" s="18" t="s">
        <v>82</v>
      </c>
      <c r="I103" s="18" t="s">
        <v>83</v>
      </c>
      <c r="J103" s="20"/>
      <c r="K103" s="20"/>
      <c r="L103" s="20"/>
      <c r="M103" s="21"/>
      <c r="N103" s="21"/>
      <c r="O103" s="21"/>
      <c r="P103" s="21"/>
    </row>
    <row r="104" spans="1:16" ht="110.25">
      <c r="A104" s="17"/>
      <c r="B104" s="18" t="s">
        <v>257</v>
      </c>
      <c r="C104" s="18" t="s">
        <v>168</v>
      </c>
      <c r="D104" s="18"/>
      <c r="E104" s="18"/>
      <c r="F104" s="18"/>
      <c r="G104" s="18"/>
      <c r="H104" s="18"/>
      <c r="I104" s="18"/>
      <c r="J104" s="18" t="s">
        <v>258</v>
      </c>
      <c r="K104" s="18" t="s">
        <v>2596</v>
      </c>
      <c r="L104" s="18" t="s">
        <v>2590</v>
      </c>
      <c r="M104" s="19">
        <v>78980.800000000003</v>
      </c>
      <c r="N104" s="19">
        <v>77646.600000000006</v>
      </c>
      <c r="O104" s="19">
        <v>60754</v>
      </c>
      <c r="P104" s="19">
        <v>452870.5</v>
      </c>
    </row>
    <row r="105" spans="1:16" ht="78.75">
      <c r="A105" s="17"/>
      <c r="B105" s="20"/>
      <c r="C105" s="20"/>
      <c r="D105" s="18" t="s">
        <v>25</v>
      </c>
      <c r="E105" s="18" t="s">
        <v>26</v>
      </c>
      <c r="F105" s="18" t="s">
        <v>27</v>
      </c>
      <c r="G105" s="18" t="s">
        <v>81</v>
      </c>
      <c r="H105" s="18" t="s">
        <v>82</v>
      </c>
      <c r="I105" s="18" t="s">
        <v>83</v>
      </c>
      <c r="J105" s="20"/>
      <c r="K105" s="20"/>
      <c r="L105" s="20"/>
      <c r="M105" s="21"/>
      <c r="N105" s="21"/>
      <c r="O105" s="21"/>
      <c r="P105" s="21"/>
    </row>
    <row r="106" spans="1:16" ht="110.25">
      <c r="A106" s="49"/>
      <c r="B106" s="53" t="s">
        <v>259</v>
      </c>
      <c r="C106" s="47" t="s">
        <v>168</v>
      </c>
      <c r="D106" s="18" t="s">
        <v>25</v>
      </c>
      <c r="E106" s="18" t="s">
        <v>26</v>
      </c>
      <c r="F106" s="18" t="s">
        <v>27</v>
      </c>
      <c r="G106" s="18" t="s">
        <v>81</v>
      </c>
      <c r="H106" s="18" t="s">
        <v>82</v>
      </c>
      <c r="I106" s="18" t="s">
        <v>83</v>
      </c>
      <c r="J106" s="47" t="s">
        <v>260</v>
      </c>
      <c r="K106" s="47" t="s">
        <v>644</v>
      </c>
      <c r="L106" s="47">
        <v>9900000700</v>
      </c>
      <c r="M106" s="48"/>
      <c r="N106" s="48"/>
      <c r="O106" s="48"/>
      <c r="P106" s="52">
        <v>4500</v>
      </c>
    </row>
    <row r="107" spans="1:16" ht="94.5">
      <c r="A107" s="17"/>
      <c r="B107" s="25" t="s">
        <v>261</v>
      </c>
      <c r="C107" s="20" t="s">
        <v>35</v>
      </c>
      <c r="D107" s="18"/>
      <c r="E107" s="18"/>
      <c r="F107" s="18"/>
      <c r="G107" s="18"/>
      <c r="H107" s="18"/>
      <c r="I107" s="18"/>
      <c r="J107" s="20" t="s">
        <v>262</v>
      </c>
      <c r="K107" s="20" t="s">
        <v>37</v>
      </c>
      <c r="L107" s="20" t="s">
        <v>2585</v>
      </c>
      <c r="M107" s="21">
        <v>15206.9</v>
      </c>
      <c r="N107" s="21">
        <v>14738.9</v>
      </c>
      <c r="O107" s="21">
        <v>16047.8</v>
      </c>
      <c r="P107" s="21">
        <v>17489.400000000001</v>
      </c>
    </row>
    <row r="108" spans="1:16" ht="78.75">
      <c r="A108" s="17"/>
      <c r="B108" s="25"/>
      <c r="C108" s="20"/>
      <c r="D108" s="18" t="s">
        <v>25</v>
      </c>
      <c r="E108" s="18" t="s">
        <v>38</v>
      </c>
      <c r="F108" s="18" t="s">
        <v>27</v>
      </c>
      <c r="G108" s="18" t="s">
        <v>67</v>
      </c>
      <c r="H108" s="18" t="s">
        <v>68</v>
      </c>
      <c r="I108" s="18" t="s">
        <v>69</v>
      </c>
      <c r="J108" s="20"/>
      <c r="K108" s="20"/>
      <c r="L108" s="20"/>
      <c r="M108" s="21"/>
      <c r="N108" s="21"/>
      <c r="O108" s="21"/>
      <c r="P108" s="21"/>
    </row>
    <row r="109" spans="1:16" ht="94.5">
      <c r="A109" s="17"/>
      <c r="B109" s="24" t="s">
        <v>266</v>
      </c>
      <c r="C109" s="18" t="s">
        <v>35</v>
      </c>
      <c r="D109" s="18"/>
      <c r="E109" s="18"/>
      <c r="F109" s="18"/>
      <c r="G109" s="18"/>
      <c r="H109" s="18"/>
      <c r="I109" s="18"/>
      <c r="J109" s="18" t="s">
        <v>267</v>
      </c>
      <c r="K109" s="18" t="s">
        <v>263</v>
      </c>
      <c r="L109" s="18" t="s">
        <v>2586</v>
      </c>
      <c r="M109" s="19">
        <v>10536.8</v>
      </c>
      <c r="N109" s="19">
        <v>10535</v>
      </c>
      <c r="O109" s="19">
        <v>13758.1</v>
      </c>
      <c r="P109" s="19">
        <v>13553</v>
      </c>
    </row>
    <row r="110" spans="1:16" ht="78.75">
      <c r="A110" s="17"/>
      <c r="B110" s="25"/>
      <c r="C110" s="20"/>
      <c r="D110" s="18" t="s">
        <v>25</v>
      </c>
      <c r="E110" s="18" t="s">
        <v>38</v>
      </c>
      <c r="F110" s="18" t="s">
        <v>27</v>
      </c>
      <c r="G110" s="18" t="s">
        <v>264</v>
      </c>
      <c r="H110" s="18" t="s">
        <v>40</v>
      </c>
      <c r="I110" s="18" t="s">
        <v>265</v>
      </c>
      <c r="J110" s="20"/>
      <c r="K110" s="20"/>
      <c r="L110" s="20"/>
      <c r="M110" s="21"/>
      <c r="N110" s="21"/>
      <c r="O110" s="21"/>
      <c r="P110" s="21"/>
    </row>
    <row r="111" spans="1:16" ht="63">
      <c r="A111" s="17"/>
      <c r="B111" s="24" t="s">
        <v>271</v>
      </c>
      <c r="C111" s="18" t="s">
        <v>211</v>
      </c>
      <c r="D111" s="18"/>
      <c r="E111" s="18"/>
      <c r="F111" s="18"/>
      <c r="G111" s="18"/>
      <c r="H111" s="18"/>
      <c r="I111" s="18"/>
      <c r="J111" s="18" t="s">
        <v>272</v>
      </c>
      <c r="K111" s="18" t="s">
        <v>2587</v>
      </c>
      <c r="L111" s="18">
        <v>1460400890</v>
      </c>
      <c r="M111" s="19">
        <v>3550</v>
      </c>
      <c r="N111" s="19">
        <v>2662.2</v>
      </c>
      <c r="O111" s="19">
        <v>3514.5</v>
      </c>
      <c r="P111" s="19">
        <v>3500</v>
      </c>
    </row>
    <row r="112" spans="1:16" ht="78.75">
      <c r="A112" s="17"/>
      <c r="B112" s="25"/>
      <c r="C112" s="20"/>
      <c r="D112" s="18" t="s">
        <v>25</v>
      </c>
      <c r="E112" s="18" t="s">
        <v>214</v>
      </c>
      <c r="F112" s="18" t="s">
        <v>27</v>
      </c>
      <c r="G112" s="18" t="s">
        <v>268</v>
      </c>
      <c r="H112" s="18" t="s">
        <v>269</v>
      </c>
      <c r="I112" s="18" t="s">
        <v>270</v>
      </c>
      <c r="J112" s="20"/>
      <c r="K112" s="20"/>
      <c r="L112" s="20"/>
      <c r="M112" s="21"/>
      <c r="N112" s="21"/>
      <c r="O112" s="21"/>
      <c r="P112" s="21"/>
    </row>
    <row r="113" spans="1:16" ht="63">
      <c r="A113" s="17"/>
      <c r="B113" s="24" t="s">
        <v>275</v>
      </c>
      <c r="C113" s="18" t="s">
        <v>211</v>
      </c>
      <c r="D113" s="18"/>
      <c r="E113" s="18"/>
      <c r="F113" s="18"/>
      <c r="G113" s="18"/>
      <c r="H113" s="18"/>
      <c r="I113" s="18"/>
      <c r="J113" s="18" t="s">
        <v>276</v>
      </c>
      <c r="K113" s="18" t="s">
        <v>273</v>
      </c>
      <c r="L113" s="18">
        <v>2730105310</v>
      </c>
      <c r="M113" s="19">
        <v>2483.1999999999998</v>
      </c>
      <c r="N113" s="19">
        <v>1683.4</v>
      </c>
      <c r="O113" s="19">
        <v>7246.5</v>
      </c>
      <c r="P113" s="19">
        <v>7246.5</v>
      </c>
    </row>
    <row r="114" spans="1:16" ht="141.75">
      <c r="A114" s="17"/>
      <c r="B114" s="25"/>
      <c r="C114" s="20"/>
      <c r="D114" s="18" t="s">
        <v>25</v>
      </c>
      <c r="E114" s="18" t="s">
        <v>214</v>
      </c>
      <c r="F114" s="18" t="s">
        <v>27</v>
      </c>
      <c r="G114" s="18" t="s">
        <v>224</v>
      </c>
      <c r="H114" s="18" t="s">
        <v>274</v>
      </c>
      <c r="I114" s="18" t="s">
        <v>225</v>
      </c>
      <c r="J114" s="20"/>
      <c r="K114" s="20"/>
      <c r="L114" s="20"/>
      <c r="M114" s="21"/>
      <c r="N114" s="21"/>
      <c r="O114" s="21"/>
      <c r="P114" s="21"/>
    </row>
    <row r="115" spans="1:16" ht="141.75">
      <c r="A115" s="17"/>
      <c r="B115" s="24" t="s">
        <v>278</v>
      </c>
      <c r="C115" s="18" t="s">
        <v>179</v>
      </c>
      <c r="D115" s="18"/>
      <c r="E115" s="18"/>
      <c r="F115" s="18"/>
      <c r="G115" s="18"/>
      <c r="H115" s="18"/>
      <c r="I115" s="18"/>
      <c r="J115" s="18" t="s">
        <v>279</v>
      </c>
      <c r="K115" s="18" t="s">
        <v>2588</v>
      </c>
      <c r="L115" s="18">
        <v>2930205360</v>
      </c>
      <c r="M115" s="19">
        <v>242.7</v>
      </c>
      <c r="N115" s="19">
        <v>226.5</v>
      </c>
      <c r="O115" s="19">
        <v>500</v>
      </c>
      <c r="P115" s="19">
        <v>500</v>
      </c>
    </row>
    <row r="116" spans="1:16" ht="110.25">
      <c r="A116" s="17"/>
      <c r="B116" s="25"/>
      <c r="C116" s="20"/>
      <c r="D116" s="18" t="s">
        <v>25</v>
      </c>
      <c r="E116" s="18" t="s">
        <v>182</v>
      </c>
      <c r="F116" s="18" t="s">
        <v>27</v>
      </c>
      <c r="G116" s="18" t="s">
        <v>183</v>
      </c>
      <c r="H116" s="18" t="s">
        <v>277</v>
      </c>
      <c r="I116" s="18" t="s">
        <v>185</v>
      </c>
      <c r="J116" s="20"/>
      <c r="K116" s="20"/>
      <c r="L116" s="20"/>
      <c r="M116" s="21"/>
      <c r="N116" s="21"/>
      <c r="O116" s="21"/>
      <c r="P116" s="21"/>
    </row>
    <row r="117" spans="1:16" ht="78.75">
      <c r="A117" s="17"/>
      <c r="B117" s="24" t="s">
        <v>285</v>
      </c>
      <c r="C117" s="18" t="s">
        <v>50</v>
      </c>
      <c r="D117" s="18"/>
      <c r="E117" s="18"/>
      <c r="F117" s="18"/>
      <c r="G117" s="18"/>
      <c r="H117" s="18"/>
      <c r="I117" s="18"/>
      <c r="J117" s="18" t="s">
        <v>286</v>
      </c>
      <c r="K117" s="18" t="s">
        <v>280</v>
      </c>
      <c r="L117" s="18">
        <v>2610521</v>
      </c>
      <c r="M117" s="19">
        <v>2704.3</v>
      </c>
      <c r="N117" s="19">
        <v>2335.5</v>
      </c>
      <c r="O117" s="19">
        <v>0</v>
      </c>
      <c r="P117" s="19">
        <v>0</v>
      </c>
    </row>
    <row r="118" spans="1:16" ht="78.75">
      <c r="A118" s="17"/>
      <c r="B118" s="25"/>
      <c r="C118" s="20"/>
      <c r="D118" s="18" t="s">
        <v>25</v>
      </c>
      <c r="E118" s="18" t="s">
        <v>53</v>
      </c>
      <c r="F118" s="18" t="s">
        <v>27</v>
      </c>
      <c r="G118" s="18" t="s">
        <v>281</v>
      </c>
      <c r="H118" s="18" t="s">
        <v>282</v>
      </c>
      <c r="I118" s="18" t="s">
        <v>283</v>
      </c>
      <c r="J118" s="20"/>
      <c r="K118" s="20"/>
      <c r="L118" s="20"/>
      <c r="M118" s="21"/>
      <c r="N118" s="21"/>
      <c r="O118" s="21"/>
      <c r="P118" s="21"/>
    </row>
    <row r="119" spans="1:16" ht="220.5">
      <c r="A119" s="17"/>
      <c r="B119" s="24" t="s">
        <v>288</v>
      </c>
      <c r="C119" s="18" t="s">
        <v>220</v>
      </c>
      <c r="D119" s="18"/>
      <c r="E119" s="18"/>
      <c r="F119" s="18"/>
      <c r="G119" s="18"/>
      <c r="H119" s="18"/>
      <c r="I119" s="18"/>
      <c r="J119" s="18" t="s">
        <v>289</v>
      </c>
      <c r="K119" s="18" t="s">
        <v>287</v>
      </c>
      <c r="L119" s="18" t="s">
        <v>2457</v>
      </c>
      <c r="M119" s="19">
        <v>7322.6</v>
      </c>
      <c r="N119" s="19">
        <v>6956.4</v>
      </c>
      <c r="O119" s="19">
        <v>7245</v>
      </c>
      <c r="P119" s="19">
        <v>0</v>
      </c>
    </row>
    <row r="120" spans="1:16" ht="141.75">
      <c r="A120" s="17"/>
      <c r="B120" s="25"/>
      <c r="C120" s="20"/>
      <c r="D120" s="18" t="s">
        <v>25</v>
      </c>
      <c r="E120" s="18" t="s">
        <v>223</v>
      </c>
      <c r="F120" s="18" t="s">
        <v>27</v>
      </c>
      <c r="G120" s="18" t="s">
        <v>224</v>
      </c>
      <c r="H120" s="18" t="s">
        <v>55</v>
      </c>
      <c r="I120" s="18" t="s">
        <v>225</v>
      </c>
      <c r="J120" s="20"/>
      <c r="K120" s="20"/>
      <c r="L120" s="20"/>
      <c r="M120" s="21"/>
      <c r="N120" s="21"/>
      <c r="O120" s="21"/>
      <c r="P120" s="21"/>
    </row>
    <row r="121" spans="1:16" ht="110.25">
      <c r="A121" s="17"/>
      <c r="B121" s="24" t="s">
        <v>291</v>
      </c>
      <c r="C121" s="18" t="s">
        <v>22</v>
      </c>
      <c r="D121" s="18"/>
      <c r="E121" s="18"/>
      <c r="F121" s="18"/>
      <c r="G121" s="18"/>
      <c r="H121" s="18"/>
      <c r="I121" s="18"/>
      <c r="J121" s="18" t="s">
        <v>293</v>
      </c>
      <c r="K121" s="18" t="s">
        <v>290</v>
      </c>
      <c r="L121" s="18">
        <v>9900034</v>
      </c>
      <c r="M121" s="19">
        <v>769</v>
      </c>
      <c r="N121" s="19">
        <v>769</v>
      </c>
      <c r="O121" s="19">
        <v>0</v>
      </c>
      <c r="P121" s="19">
        <v>0</v>
      </c>
    </row>
    <row r="122" spans="1:16" ht="78.75">
      <c r="A122" s="17"/>
      <c r="B122" s="25"/>
      <c r="C122" s="20"/>
      <c r="D122" s="18" t="s">
        <v>25</v>
      </c>
      <c r="E122" s="18" t="s">
        <v>26</v>
      </c>
      <c r="F122" s="18" t="s">
        <v>27</v>
      </c>
      <c r="G122" s="18" t="s">
        <v>45</v>
      </c>
      <c r="H122" s="18" t="s">
        <v>46</v>
      </c>
      <c r="I122" s="18" t="s">
        <v>47</v>
      </c>
      <c r="J122" s="20"/>
      <c r="K122" s="20"/>
      <c r="L122" s="20"/>
      <c r="M122" s="21"/>
      <c r="N122" s="21"/>
      <c r="O122" s="21"/>
      <c r="P122" s="21"/>
    </row>
    <row r="123" spans="1:16" ht="189">
      <c r="A123" s="17"/>
      <c r="B123" s="24" t="s">
        <v>299</v>
      </c>
      <c r="C123" s="18" t="s">
        <v>292</v>
      </c>
      <c r="D123" s="18"/>
      <c r="E123" s="18"/>
      <c r="F123" s="18"/>
      <c r="G123" s="18"/>
      <c r="H123" s="18"/>
      <c r="I123" s="18"/>
      <c r="J123" s="18" t="s">
        <v>300</v>
      </c>
      <c r="K123" s="18" t="s">
        <v>294</v>
      </c>
      <c r="L123" s="18" t="s">
        <v>2458</v>
      </c>
      <c r="M123" s="19">
        <v>42000.7</v>
      </c>
      <c r="N123" s="19">
        <v>41726.1</v>
      </c>
      <c r="O123" s="19">
        <v>49092.2</v>
      </c>
      <c r="P123" s="19">
        <v>0</v>
      </c>
    </row>
    <row r="124" spans="1:16" ht="78.75">
      <c r="A124" s="17"/>
      <c r="B124" s="25"/>
      <c r="C124" s="20"/>
      <c r="D124" s="18" t="s">
        <v>25</v>
      </c>
      <c r="E124" s="18" t="s">
        <v>295</v>
      </c>
      <c r="F124" s="18" t="s">
        <v>27</v>
      </c>
      <c r="G124" s="18" t="s">
        <v>296</v>
      </c>
      <c r="H124" s="18" t="s">
        <v>297</v>
      </c>
      <c r="I124" s="18" t="s">
        <v>298</v>
      </c>
      <c r="J124" s="20"/>
      <c r="K124" s="20"/>
      <c r="L124" s="20"/>
      <c r="M124" s="21"/>
      <c r="N124" s="21"/>
      <c r="O124" s="21"/>
      <c r="P124" s="21"/>
    </row>
    <row r="125" spans="1:16" ht="110.25">
      <c r="A125" s="17"/>
      <c r="B125" s="24" t="s">
        <v>302</v>
      </c>
      <c r="C125" s="18" t="s">
        <v>22</v>
      </c>
      <c r="D125" s="18"/>
      <c r="E125" s="18"/>
      <c r="F125" s="18"/>
      <c r="G125" s="18"/>
      <c r="H125" s="18"/>
      <c r="I125" s="18"/>
      <c r="J125" s="18" t="s">
        <v>303</v>
      </c>
      <c r="K125" s="18" t="s">
        <v>301</v>
      </c>
      <c r="L125" s="18">
        <v>9900005900</v>
      </c>
      <c r="M125" s="19">
        <v>2122.6</v>
      </c>
      <c r="N125" s="19">
        <v>1927.6</v>
      </c>
      <c r="O125" s="19">
        <v>2218.3000000000002</v>
      </c>
      <c r="P125" s="19">
        <v>300</v>
      </c>
    </row>
    <row r="126" spans="1:16" ht="78.75">
      <c r="A126" s="17"/>
      <c r="B126" s="25"/>
      <c r="C126" s="20"/>
      <c r="D126" s="18" t="s">
        <v>25</v>
      </c>
      <c r="E126" s="18" t="s">
        <v>26</v>
      </c>
      <c r="F126" s="18" t="s">
        <v>27</v>
      </c>
      <c r="G126" s="18" t="s">
        <v>73</v>
      </c>
      <c r="H126" s="18" t="s">
        <v>74</v>
      </c>
      <c r="I126" s="18" t="s">
        <v>75</v>
      </c>
      <c r="J126" s="20"/>
      <c r="K126" s="20"/>
      <c r="L126" s="20"/>
      <c r="M126" s="21"/>
      <c r="N126" s="21"/>
      <c r="O126" s="21"/>
      <c r="P126" s="21"/>
    </row>
    <row r="127" spans="1:16" ht="126">
      <c r="A127" s="17"/>
      <c r="B127" s="24" t="s">
        <v>309</v>
      </c>
      <c r="C127" s="18" t="s">
        <v>22</v>
      </c>
      <c r="D127" s="18"/>
      <c r="E127" s="18"/>
      <c r="F127" s="18"/>
      <c r="G127" s="18"/>
      <c r="H127" s="18"/>
      <c r="I127" s="18"/>
      <c r="J127" s="18" t="s">
        <v>310</v>
      </c>
      <c r="K127" s="18" t="s">
        <v>304</v>
      </c>
      <c r="L127" s="18">
        <v>9900558</v>
      </c>
      <c r="M127" s="19">
        <v>320.10000000000002</v>
      </c>
      <c r="N127" s="19">
        <v>320.10000000000002</v>
      </c>
      <c r="O127" s="19">
        <v>0</v>
      </c>
      <c r="P127" s="19">
        <v>0</v>
      </c>
    </row>
    <row r="128" spans="1:16" ht="126">
      <c r="A128" s="17"/>
      <c r="B128" s="25"/>
      <c r="C128" s="20"/>
      <c r="D128" s="18" t="s">
        <v>25</v>
      </c>
      <c r="E128" s="18" t="s">
        <v>26</v>
      </c>
      <c r="F128" s="18" t="s">
        <v>27</v>
      </c>
      <c r="G128" s="18" t="s">
        <v>305</v>
      </c>
      <c r="H128" s="18" t="s">
        <v>306</v>
      </c>
      <c r="I128" s="18" t="s">
        <v>307</v>
      </c>
      <c r="J128" s="20"/>
      <c r="K128" s="20"/>
      <c r="L128" s="20"/>
      <c r="M128" s="21"/>
      <c r="N128" s="21"/>
      <c r="O128" s="21"/>
      <c r="P128" s="21"/>
    </row>
    <row r="129" spans="1:432" ht="110.25">
      <c r="A129" s="17"/>
      <c r="B129" s="24" t="s">
        <v>316</v>
      </c>
      <c r="C129" s="18" t="s">
        <v>22</v>
      </c>
      <c r="D129" s="18"/>
      <c r="E129" s="18"/>
      <c r="F129" s="18"/>
      <c r="G129" s="18"/>
      <c r="H129" s="18"/>
      <c r="I129" s="18"/>
      <c r="J129" s="18" t="s">
        <v>2598</v>
      </c>
      <c r="K129" s="18" t="s">
        <v>311</v>
      </c>
      <c r="L129" s="18">
        <v>9900407</v>
      </c>
      <c r="M129" s="19">
        <v>8055.5</v>
      </c>
      <c r="N129" s="19">
        <v>8055.5</v>
      </c>
      <c r="O129" s="19">
        <v>0</v>
      </c>
      <c r="P129" s="19">
        <v>0</v>
      </c>
    </row>
    <row r="130" spans="1:432" ht="78.75">
      <c r="A130" s="17"/>
      <c r="B130" s="25"/>
      <c r="C130" s="20"/>
      <c r="D130" s="18" t="s">
        <v>25</v>
      </c>
      <c r="E130" s="18" t="s">
        <v>26</v>
      </c>
      <c r="F130" s="18" t="s">
        <v>27</v>
      </c>
      <c r="G130" s="18" t="s">
        <v>312</v>
      </c>
      <c r="H130" s="18" t="s">
        <v>313</v>
      </c>
      <c r="I130" s="18" t="s">
        <v>314</v>
      </c>
      <c r="J130" s="20"/>
      <c r="K130" s="20"/>
      <c r="L130" s="20"/>
      <c r="M130" s="21"/>
      <c r="N130" s="21"/>
      <c r="O130" s="21"/>
      <c r="P130" s="21"/>
    </row>
    <row r="131" spans="1:432" ht="63">
      <c r="A131" s="17"/>
      <c r="B131" s="24" t="s">
        <v>318</v>
      </c>
      <c r="C131" s="18" t="s">
        <v>84</v>
      </c>
      <c r="D131" s="18"/>
      <c r="E131" s="18"/>
      <c r="F131" s="18"/>
      <c r="G131" s="18"/>
      <c r="H131" s="18"/>
      <c r="I131" s="18"/>
      <c r="J131" s="18" t="s">
        <v>319</v>
      </c>
      <c r="K131" s="18" t="s">
        <v>317</v>
      </c>
      <c r="L131" s="18">
        <v>9900031</v>
      </c>
      <c r="M131" s="19">
        <v>6924.1</v>
      </c>
      <c r="N131" s="19">
        <v>6889</v>
      </c>
      <c r="O131" s="19">
        <v>0</v>
      </c>
      <c r="P131" s="19">
        <v>0</v>
      </c>
    </row>
    <row r="132" spans="1:432" ht="78.75">
      <c r="A132" s="17"/>
      <c r="B132" s="25"/>
      <c r="C132" s="20"/>
      <c r="D132" s="18" t="s">
        <v>25</v>
      </c>
      <c r="E132" s="18" t="s">
        <v>87</v>
      </c>
      <c r="F132" s="18" t="s">
        <v>27</v>
      </c>
      <c r="G132" s="18" t="s">
        <v>88</v>
      </c>
      <c r="H132" s="18" t="s">
        <v>89</v>
      </c>
      <c r="I132" s="18" t="s">
        <v>90</v>
      </c>
      <c r="J132" s="20"/>
      <c r="K132" s="20"/>
      <c r="L132" s="20"/>
      <c r="M132" s="21"/>
      <c r="N132" s="21"/>
      <c r="O132" s="21"/>
      <c r="P132" s="21"/>
    </row>
    <row r="133" spans="1:432" ht="110.25">
      <c r="A133" s="17"/>
      <c r="B133" s="24" t="s">
        <v>324</v>
      </c>
      <c r="C133" s="18" t="s">
        <v>22</v>
      </c>
      <c r="D133" s="18"/>
      <c r="E133" s="18"/>
      <c r="F133" s="18"/>
      <c r="G133" s="18"/>
      <c r="H133" s="18"/>
      <c r="I133" s="18"/>
      <c r="J133" s="18" t="s">
        <v>325</v>
      </c>
      <c r="K133" s="18" t="s">
        <v>320</v>
      </c>
      <c r="L133" s="18">
        <v>9905392</v>
      </c>
      <c r="M133" s="19">
        <v>39345.699999999997</v>
      </c>
      <c r="N133" s="19">
        <v>39345.699999999997</v>
      </c>
      <c r="O133" s="19">
        <v>39345.699999999997</v>
      </c>
      <c r="P133" s="19">
        <v>0</v>
      </c>
    </row>
    <row r="134" spans="1:432" ht="220.5">
      <c r="A134" s="17"/>
      <c r="B134" s="25"/>
      <c r="C134" s="20"/>
      <c r="D134" s="18" t="s">
        <v>25</v>
      </c>
      <c r="E134" s="18" t="s">
        <v>26</v>
      </c>
      <c r="F134" s="18" t="s">
        <v>27</v>
      </c>
      <c r="G134" s="18" t="s">
        <v>321</v>
      </c>
      <c r="H134" s="18" t="s">
        <v>322</v>
      </c>
      <c r="I134" s="18" t="s">
        <v>323</v>
      </c>
      <c r="J134" s="20"/>
      <c r="K134" s="20"/>
      <c r="L134" s="20"/>
      <c r="M134" s="21"/>
      <c r="N134" s="21"/>
      <c r="O134" s="21"/>
      <c r="P134" s="21"/>
    </row>
    <row r="135" spans="1:432" ht="110.25">
      <c r="A135" s="17"/>
      <c r="B135" s="24" t="s">
        <v>326</v>
      </c>
      <c r="C135" s="18" t="s">
        <v>227</v>
      </c>
      <c r="D135" s="18"/>
      <c r="E135" s="18"/>
      <c r="F135" s="18"/>
      <c r="G135" s="18"/>
      <c r="H135" s="18"/>
      <c r="I135" s="18"/>
      <c r="J135" s="18" t="s">
        <v>328</v>
      </c>
      <c r="K135" s="18" t="s">
        <v>229</v>
      </c>
      <c r="L135" s="18" t="s">
        <v>2455</v>
      </c>
      <c r="M135" s="19">
        <v>952.7</v>
      </c>
      <c r="N135" s="19">
        <v>900.1</v>
      </c>
      <c r="O135" s="19">
        <v>650</v>
      </c>
      <c r="P135" s="19">
        <v>0</v>
      </c>
    </row>
    <row r="136" spans="1:432" ht="78.75">
      <c r="A136" s="17"/>
      <c r="B136" s="25"/>
      <c r="C136" s="20"/>
      <c r="D136" s="18" t="s">
        <v>25</v>
      </c>
      <c r="E136" s="18" t="s">
        <v>230</v>
      </c>
      <c r="F136" s="18" t="s">
        <v>27</v>
      </c>
      <c r="G136" s="18" t="s">
        <v>231</v>
      </c>
      <c r="H136" s="18" t="s">
        <v>232</v>
      </c>
      <c r="I136" s="18" t="s">
        <v>233</v>
      </c>
      <c r="J136" s="20"/>
      <c r="K136" s="20"/>
      <c r="L136" s="20"/>
      <c r="M136" s="21"/>
      <c r="N136" s="21"/>
      <c r="O136" s="21"/>
      <c r="P136" s="21"/>
    </row>
    <row r="137" spans="1:432" ht="63">
      <c r="A137" s="17"/>
      <c r="B137" s="24" t="s">
        <v>1021</v>
      </c>
      <c r="C137" s="18" t="s">
        <v>327</v>
      </c>
      <c r="D137" s="18"/>
      <c r="E137" s="18"/>
      <c r="F137" s="18"/>
      <c r="G137" s="18"/>
      <c r="H137" s="18"/>
      <c r="I137" s="18"/>
      <c r="J137" s="18" t="s">
        <v>335</v>
      </c>
      <c r="K137" s="18" t="s">
        <v>329</v>
      </c>
      <c r="L137" s="22">
        <v>2710805380</v>
      </c>
      <c r="M137" s="19">
        <v>432</v>
      </c>
      <c r="N137" s="19">
        <v>410.4</v>
      </c>
      <c r="O137" s="19">
        <v>410.4</v>
      </c>
      <c r="P137" s="30">
        <v>410</v>
      </c>
    </row>
    <row r="138" spans="1:432" ht="141.75">
      <c r="A138" s="17"/>
      <c r="B138" s="25"/>
      <c r="C138" s="20"/>
      <c r="D138" s="18" t="s">
        <v>25</v>
      </c>
      <c r="E138" s="18" t="s">
        <v>330</v>
      </c>
      <c r="F138" s="18" t="s">
        <v>27</v>
      </c>
      <c r="G138" s="18" t="s">
        <v>224</v>
      </c>
      <c r="H138" s="18" t="s">
        <v>55</v>
      </c>
      <c r="I138" s="18" t="s">
        <v>225</v>
      </c>
      <c r="J138" s="20"/>
      <c r="K138" s="20"/>
      <c r="L138" s="20"/>
      <c r="M138" s="21"/>
      <c r="N138" s="21"/>
      <c r="O138" s="21"/>
      <c r="P138" s="21"/>
    </row>
    <row r="139" spans="1:432" ht="189">
      <c r="A139" s="17"/>
      <c r="B139" s="24" t="s">
        <v>331</v>
      </c>
      <c r="C139" s="18" t="s">
        <v>332</v>
      </c>
      <c r="D139" s="18"/>
      <c r="E139" s="18"/>
      <c r="F139" s="18"/>
      <c r="G139" s="18"/>
      <c r="H139" s="18"/>
      <c r="I139" s="18"/>
      <c r="J139" s="18"/>
      <c r="K139" s="18"/>
      <c r="L139" s="18"/>
      <c r="M139" s="19">
        <v>26000</v>
      </c>
      <c r="N139" s="19">
        <v>24700</v>
      </c>
      <c r="O139" s="19">
        <v>25740</v>
      </c>
      <c r="P139" s="19">
        <f>P140</f>
        <v>25000</v>
      </c>
    </row>
    <row r="140" spans="1:432" ht="47.25">
      <c r="A140" s="17"/>
      <c r="B140" s="24" t="s">
        <v>333</v>
      </c>
      <c r="C140" s="18" t="s">
        <v>334</v>
      </c>
      <c r="D140" s="18"/>
      <c r="E140" s="18"/>
      <c r="F140" s="18"/>
      <c r="G140" s="18"/>
      <c r="H140" s="18"/>
      <c r="I140" s="18"/>
      <c r="J140" s="18" t="s">
        <v>2599</v>
      </c>
      <c r="K140" s="18" t="s">
        <v>334</v>
      </c>
      <c r="L140" s="18">
        <v>2720504300</v>
      </c>
      <c r="M140" s="19">
        <v>26000</v>
      </c>
      <c r="N140" s="19">
        <v>24700</v>
      </c>
      <c r="O140" s="19">
        <v>25740</v>
      </c>
      <c r="P140" s="19">
        <v>25000</v>
      </c>
    </row>
    <row r="141" spans="1:432" ht="78.75">
      <c r="A141" s="17"/>
      <c r="B141" s="25"/>
      <c r="C141" s="20"/>
      <c r="D141" s="18" t="s">
        <v>25</v>
      </c>
      <c r="E141" s="18" t="s">
        <v>230</v>
      </c>
      <c r="F141" s="18" t="s">
        <v>27</v>
      </c>
      <c r="G141" s="18" t="s">
        <v>248</v>
      </c>
      <c r="H141" s="18" t="s">
        <v>249</v>
      </c>
      <c r="I141" s="18" t="s">
        <v>250</v>
      </c>
      <c r="J141" s="20"/>
      <c r="K141" s="20"/>
      <c r="L141" s="20"/>
      <c r="M141" s="21"/>
      <c r="N141" s="21"/>
      <c r="O141" s="21"/>
      <c r="P141" s="21"/>
    </row>
    <row r="142" spans="1:432" s="40" customFormat="1" ht="20.25">
      <c r="A142" s="39"/>
      <c r="B142" s="10"/>
      <c r="C142" s="123" t="s">
        <v>336</v>
      </c>
      <c r="D142" s="124"/>
      <c r="E142" s="124"/>
      <c r="F142" s="124"/>
      <c r="G142" s="124"/>
      <c r="H142" s="124"/>
      <c r="I142" s="124"/>
      <c r="J142" s="124"/>
      <c r="K142" s="124"/>
      <c r="L142" s="124"/>
      <c r="M142" s="9">
        <v>37115</v>
      </c>
      <c r="N142" s="9">
        <v>36692</v>
      </c>
      <c r="O142" s="9">
        <v>36512.6</v>
      </c>
      <c r="P142" s="9">
        <f>P143</f>
        <v>30556</v>
      </c>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8"/>
      <c r="AR142" s="118"/>
      <c r="AS142" s="118"/>
      <c r="AT142" s="118"/>
      <c r="AU142" s="118"/>
      <c r="AV142" s="118"/>
      <c r="AW142" s="118"/>
      <c r="AX142" s="118"/>
      <c r="AY142" s="118"/>
      <c r="AZ142" s="118"/>
      <c r="BA142" s="118"/>
      <c r="BB142" s="118"/>
      <c r="BC142" s="118"/>
      <c r="BD142" s="118"/>
      <c r="IQ142" s="68"/>
      <c r="IR142" s="68"/>
      <c r="IS142" s="68"/>
      <c r="IT142" s="68"/>
      <c r="IU142" s="68"/>
      <c r="IV142" s="68"/>
      <c r="IW142" s="68"/>
      <c r="IX142" s="68"/>
      <c r="IY142" s="68"/>
      <c r="IZ142" s="68"/>
      <c r="JA142" s="68"/>
      <c r="JB142" s="68"/>
      <c r="JC142" s="68"/>
      <c r="JD142" s="68"/>
      <c r="JE142" s="68"/>
      <c r="JF142" s="68"/>
      <c r="JG142" s="68"/>
      <c r="JH142" s="68"/>
      <c r="JI142" s="68"/>
      <c r="JJ142" s="68"/>
      <c r="JK142" s="68"/>
      <c r="JL142" s="68"/>
      <c r="JM142" s="68"/>
      <c r="JN142" s="68"/>
      <c r="JO142" s="68"/>
      <c r="JP142" s="68"/>
      <c r="JQ142" s="68"/>
      <c r="JR142" s="68"/>
      <c r="JS142" s="68"/>
      <c r="JT142" s="68"/>
      <c r="JU142" s="68"/>
      <c r="JV142" s="68"/>
      <c r="JW142" s="68"/>
      <c r="JX142" s="68"/>
      <c r="JY142" s="68"/>
      <c r="JZ142" s="68"/>
      <c r="KA142" s="68"/>
      <c r="KB142" s="68"/>
      <c r="KC142" s="68"/>
      <c r="KD142" s="68"/>
      <c r="KE142" s="68"/>
      <c r="KF142" s="68"/>
      <c r="KG142" s="68"/>
      <c r="KH142" s="68"/>
      <c r="KI142" s="68"/>
      <c r="KJ142" s="68"/>
      <c r="KK142" s="68"/>
      <c r="KL142" s="68"/>
      <c r="KM142" s="68"/>
      <c r="KN142" s="68"/>
      <c r="KO142" s="68"/>
      <c r="KP142" s="68"/>
      <c r="KQ142" s="68"/>
      <c r="KR142" s="68"/>
      <c r="KS142" s="68"/>
      <c r="KT142" s="68"/>
      <c r="KU142" s="68"/>
      <c r="KV142" s="68"/>
      <c r="KW142" s="68"/>
      <c r="KX142" s="68"/>
      <c r="KY142" s="68"/>
      <c r="KZ142" s="68"/>
      <c r="LA142" s="68"/>
      <c r="LB142" s="68"/>
      <c r="LC142" s="68"/>
      <c r="LD142" s="68"/>
      <c r="LE142" s="68"/>
      <c r="LF142" s="68"/>
      <c r="LG142" s="68"/>
      <c r="LH142" s="68"/>
      <c r="LI142" s="68"/>
      <c r="LJ142" s="68"/>
      <c r="LK142" s="68"/>
      <c r="LL142" s="68"/>
      <c r="LM142" s="68"/>
      <c r="LN142" s="68"/>
      <c r="LO142" s="68"/>
      <c r="LP142" s="68"/>
      <c r="LQ142" s="68"/>
      <c r="LR142" s="68"/>
      <c r="LS142" s="68"/>
      <c r="LT142" s="68"/>
      <c r="LU142" s="68"/>
      <c r="LV142" s="68"/>
      <c r="LW142" s="68"/>
      <c r="LX142" s="68"/>
      <c r="LY142" s="68"/>
      <c r="LZ142" s="68"/>
      <c r="MA142" s="68"/>
      <c r="MB142" s="68"/>
      <c r="MC142" s="68"/>
      <c r="MD142" s="68"/>
      <c r="ME142" s="68"/>
      <c r="MF142" s="68"/>
      <c r="MG142" s="68"/>
      <c r="MH142" s="68"/>
      <c r="MI142" s="68"/>
      <c r="MJ142" s="68"/>
      <c r="MK142" s="68"/>
      <c r="ML142" s="68"/>
      <c r="MM142" s="68"/>
      <c r="MN142" s="68"/>
      <c r="MO142" s="68"/>
      <c r="MP142" s="68"/>
      <c r="MQ142" s="68"/>
      <c r="MR142" s="68"/>
      <c r="MS142" s="68"/>
      <c r="MT142" s="68"/>
      <c r="MU142" s="68"/>
      <c r="MV142" s="68"/>
      <c r="MW142" s="68"/>
      <c r="MX142" s="68"/>
      <c r="MY142" s="68"/>
      <c r="MZ142" s="68"/>
      <c r="NA142" s="68"/>
      <c r="NB142" s="68"/>
      <c r="NC142" s="68"/>
      <c r="ND142" s="68"/>
      <c r="NE142" s="68"/>
      <c r="NF142" s="68"/>
      <c r="NG142" s="68"/>
      <c r="NH142" s="68"/>
      <c r="NI142" s="68"/>
      <c r="NJ142" s="68"/>
      <c r="NK142" s="68"/>
      <c r="NL142" s="68"/>
      <c r="NM142" s="68"/>
      <c r="NN142" s="68"/>
      <c r="NO142" s="68"/>
      <c r="NP142" s="68"/>
      <c r="NQ142" s="68"/>
      <c r="NR142" s="68"/>
      <c r="NS142" s="68"/>
      <c r="NT142" s="68"/>
      <c r="NU142" s="68"/>
      <c r="NV142" s="68"/>
      <c r="NW142" s="68"/>
      <c r="NX142" s="68"/>
      <c r="NY142" s="68"/>
      <c r="NZ142" s="68"/>
      <c r="OA142" s="68"/>
      <c r="OB142" s="68"/>
      <c r="OC142" s="68"/>
      <c r="OD142" s="68"/>
      <c r="OE142" s="68"/>
      <c r="OF142" s="68"/>
      <c r="OG142" s="68"/>
      <c r="OH142" s="68"/>
      <c r="OI142" s="68"/>
      <c r="OJ142" s="68"/>
      <c r="OK142" s="68"/>
      <c r="OL142" s="68"/>
      <c r="OM142" s="68"/>
      <c r="ON142" s="68"/>
      <c r="OO142" s="68"/>
      <c r="OP142" s="68"/>
      <c r="OQ142" s="68"/>
      <c r="OR142" s="68"/>
      <c r="OS142" s="68"/>
      <c r="OT142" s="68"/>
      <c r="OU142" s="68"/>
      <c r="OV142" s="68"/>
      <c r="OW142" s="68"/>
      <c r="OX142" s="68"/>
      <c r="OY142" s="68"/>
      <c r="OZ142" s="68"/>
      <c r="PA142" s="68"/>
      <c r="PB142" s="68"/>
      <c r="PC142" s="68"/>
      <c r="PD142" s="68"/>
      <c r="PE142" s="68"/>
      <c r="PF142" s="68"/>
      <c r="PG142" s="68"/>
      <c r="PH142" s="68"/>
      <c r="PI142" s="68"/>
      <c r="PJ142" s="68"/>
      <c r="PK142" s="68"/>
      <c r="PL142" s="68"/>
      <c r="PM142" s="68"/>
      <c r="PN142" s="68"/>
      <c r="PO142" s="68"/>
      <c r="PP142" s="68"/>
    </row>
    <row r="143" spans="1:432" ht="110.25">
      <c r="A143" s="17"/>
      <c r="B143" s="18" t="s">
        <v>19</v>
      </c>
      <c r="C143" s="18" t="s">
        <v>20</v>
      </c>
      <c r="D143" s="18"/>
      <c r="E143" s="18"/>
      <c r="F143" s="18"/>
      <c r="G143" s="18"/>
      <c r="H143" s="18"/>
      <c r="I143" s="18"/>
      <c r="J143" s="18"/>
      <c r="K143" s="18"/>
      <c r="L143" s="18"/>
      <c r="M143" s="19">
        <v>37115</v>
      </c>
      <c r="N143" s="19">
        <v>36692</v>
      </c>
      <c r="O143" s="19">
        <v>36512.6</v>
      </c>
      <c r="P143" s="19">
        <f>P144+P146</f>
        <v>30556</v>
      </c>
    </row>
    <row r="144" spans="1:432" ht="110.25">
      <c r="A144" s="17"/>
      <c r="B144" s="18" t="s">
        <v>21</v>
      </c>
      <c r="C144" s="18" t="s">
        <v>22</v>
      </c>
      <c r="D144" s="18"/>
      <c r="E144" s="18"/>
      <c r="F144" s="18"/>
      <c r="G144" s="18"/>
      <c r="H144" s="18"/>
      <c r="I144" s="18"/>
      <c r="J144" s="18" t="s">
        <v>337</v>
      </c>
      <c r="K144" s="18" t="s">
        <v>33</v>
      </c>
      <c r="L144" s="18">
        <v>9900000030</v>
      </c>
      <c r="M144" s="19">
        <v>32810</v>
      </c>
      <c r="N144" s="19">
        <v>32402.9</v>
      </c>
      <c r="O144" s="19">
        <v>32408.2</v>
      </c>
      <c r="P144" s="19">
        <v>26624.3</v>
      </c>
    </row>
    <row r="145" spans="1:432" ht="78.75">
      <c r="A145" s="17"/>
      <c r="B145" s="20"/>
      <c r="C145" s="20"/>
      <c r="D145" s="18" t="s">
        <v>25</v>
      </c>
      <c r="E145" s="18" t="s">
        <v>26</v>
      </c>
      <c r="F145" s="18" t="s">
        <v>27</v>
      </c>
      <c r="G145" s="18" t="s">
        <v>2518</v>
      </c>
      <c r="H145" s="18" t="s">
        <v>338</v>
      </c>
      <c r="I145" s="18" t="s">
        <v>2519</v>
      </c>
      <c r="J145" s="20"/>
      <c r="K145" s="20"/>
      <c r="L145" s="20"/>
      <c r="M145" s="21"/>
      <c r="N145" s="21"/>
      <c r="O145" s="21"/>
      <c r="P145" s="21"/>
    </row>
    <row r="146" spans="1:432" ht="110.25">
      <c r="A146" s="17"/>
      <c r="B146" s="18" t="s">
        <v>31</v>
      </c>
      <c r="C146" s="18" t="s">
        <v>22</v>
      </c>
      <c r="D146" s="18"/>
      <c r="E146" s="18"/>
      <c r="F146" s="18"/>
      <c r="G146" s="18"/>
      <c r="H146" s="18"/>
      <c r="I146" s="18"/>
      <c r="J146" s="18" t="s">
        <v>339</v>
      </c>
      <c r="K146" s="18" t="s">
        <v>340</v>
      </c>
      <c r="L146" s="18">
        <v>9900000100</v>
      </c>
      <c r="M146" s="19">
        <v>4070</v>
      </c>
      <c r="N146" s="19">
        <v>4055</v>
      </c>
      <c r="O146" s="19">
        <v>4104</v>
      </c>
      <c r="P146" s="19">
        <v>3931.7</v>
      </c>
    </row>
    <row r="147" spans="1:432" ht="78.75">
      <c r="A147" s="17"/>
      <c r="B147" s="20"/>
      <c r="C147" s="20"/>
      <c r="D147" s="18" t="s">
        <v>25</v>
      </c>
      <c r="E147" s="18" t="s">
        <v>26</v>
      </c>
      <c r="F147" s="18" t="s">
        <v>27</v>
      </c>
      <c r="G147" s="18" t="s">
        <v>2518</v>
      </c>
      <c r="H147" s="18" t="s">
        <v>338</v>
      </c>
      <c r="I147" s="18" t="s">
        <v>2519</v>
      </c>
      <c r="J147" s="20"/>
      <c r="K147" s="20"/>
      <c r="L147" s="20"/>
      <c r="M147" s="21"/>
      <c r="N147" s="21"/>
      <c r="O147" s="21"/>
      <c r="P147" s="21"/>
    </row>
    <row r="148" spans="1:432" ht="94.5">
      <c r="A148" s="17"/>
      <c r="B148" s="18" t="s">
        <v>34</v>
      </c>
      <c r="C148" s="18" t="s">
        <v>35</v>
      </c>
      <c r="D148" s="18"/>
      <c r="E148" s="18"/>
      <c r="F148" s="18"/>
      <c r="G148" s="18"/>
      <c r="H148" s="18"/>
      <c r="I148" s="18"/>
      <c r="J148" s="18" t="s">
        <v>341</v>
      </c>
      <c r="K148" s="18" t="s">
        <v>37</v>
      </c>
      <c r="L148" s="18">
        <v>9900062</v>
      </c>
      <c r="M148" s="19">
        <v>1.3</v>
      </c>
      <c r="N148" s="19">
        <v>0.4</v>
      </c>
      <c r="O148" s="19">
        <v>0.4</v>
      </c>
      <c r="P148" s="19">
        <v>0</v>
      </c>
    </row>
    <row r="149" spans="1:432" ht="78.75">
      <c r="A149" s="17"/>
      <c r="B149" s="20"/>
      <c r="C149" s="20"/>
      <c r="D149" s="18" t="s">
        <v>25</v>
      </c>
      <c r="E149" s="18" t="s">
        <v>38</v>
      </c>
      <c r="F149" s="18" t="s">
        <v>27</v>
      </c>
      <c r="G149" s="18" t="s">
        <v>67</v>
      </c>
      <c r="H149" s="18" t="s">
        <v>68</v>
      </c>
      <c r="I149" s="18" t="s">
        <v>69</v>
      </c>
      <c r="J149" s="20"/>
      <c r="K149" s="20"/>
      <c r="L149" s="20"/>
      <c r="M149" s="21"/>
      <c r="N149" s="21"/>
      <c r="O149" s="21"/>
      <c r="P149" s="21"/>
    </row>
    <row r="150" spans="1:432" ht="110.25">
      <c r="A150" s="17"/>
      <c r="B150" s="18" t="s">
        <v>42</v>
      </c>
      <c r="C150" s="18" t="s">
        <v>22</v>
      </c>
      <c r="D150" s="18"/>
      <c r="E150" s="18"/>
      <c r="F150" s="18"/>
      <c r="G150" s="18"/>
      <c r="H150" s="18"/>
      <c r="I150" s="18"/>
      <c r="J150" s="18" t="s">
        <v>342</v>
      </c>
      <c r="K150" s="18" t="s">
        <v>343</v>
      </c>
      <c r="L150" s="18">
        <v>9900034</v>
      </c>
      <c r="M150" s="19">
        <v>121</v>
      </c>
      <c r="N150" s="19">
        <v>121</v>
      </c>
      <c r="O150" s="19">
        <v>0</v>
      </c>
      <c r="P150" s="19">
        <v>0</v>
      </c>
    </row>
    <row r="151" spans="1:432" ht="78.75">
      <c r="A151" s="17"/>
      <c r="B151" s="20"/>
      <c r="C151" s="20"/>
      <c r="D151" s="18" t="s">
        <v>25</v>
      </c>
      <c r="E151" s="18" t="s">
        <v>26</v>
      </c>
      <c r="F151" s="18" t="s">
        <v>27</v>
      </c>
      <c r="G151" s="18" t="s">
        <v>45</v>
      </c>
      <c r="H151" s="18" t="s">
        <v>46</v>
      </c>
      <c r="I151" s="18" t="s">
        <v>47</v>
      </c>
      <c r="J151" s="20"/>
      <c r="K151" s="20"/>
      <c r="L151" s="20"/>
      <c r="M151" s="21"/>
      <c r="N151" s="21"/>
      <c r="O151" s="21"/>
      <c r="P151" s="21"/>
    </row>
    <row r="152" spans="1:432" ht="78.75">
      <c r="A152" s="17"/>
      <c r="B152" s="18" t="s">
        <v>49</v>
      </c>
      <c r="C152" s="18" t="s">
        <v>50</v>
      </c>
      <c r="D152" s="18"/>
      <c r="E152" s="18"/>
      <c r="F152" s="18"/>
      <c r="G152" s="18"/>
      <c r="H152" s="18"/>
      <c r="I152" s="18"/>
      <c r="J152" s="18" t="s">
        <v>344</v>
      </c>
      <c r="K152" s="18" t="s">
        <v>280</v>
      </c>
      <c r="L152" s="18">
        <v>2610521</v>
      </c>
      <c r="M152" s="19">
        <v>112.7</v>
      </c>
      <c r="N152" s="19">
        <v>112.7</v>
      </c>
      <c r="O152" s="19">
        <v>0</v>
      </c>
      <c r="P152" s="19">
        <v>0</v>
      </c>
    </row>
    <row r="153" spans="1:432" ht="78.75">
      <c r="A153" s="17"/>
      <c r="B153" s="20"/>
      <c r="C153" s="20"/>
      <c r="D153" s="18" t="s">
        <v>25</v>
      </c>
      <c r="E153" s="18" t="s">
        <v>53</v>
      </c>
      <c r="F153" s="18" t="s">
        <v>27</v>
      </c>
      <c r="G153" s="18" t="s">
        <v>2520</v>
      </c>
      <c r="H153" s="18" t="s">
        <v>282</v>
      </c>
      <c r="I153" s="18" t="s">
        <v>283</v>
      </c>
      <c r="J153" s="20"/>
      <c r="K153" s="20"/>
      <c r="L153" s="20"/>
      <c r="M153" s="21"/>
      <c r="N153" s="21"/>
      <c r="O153" s="21"/>
      <c r="P153" s="21"/>
    </row>
    <row r="154" spans="1:432" s="40" customFormat="1" ht="20.25">
      <c r="A154" s="39"/>
      <c r="B154" s="10"/>
      <c r="C154" s="123" t="s">
        <v>345</v>
      </c>
      <c r="D154" s="124"/>
      <c r="E154" s="124"/>
      <c r="F154" s="124"/>
      <c r="G154" s="124"/>
      <c r="H154" s="124"/>
      <c r="I154" s="124"/>
      <c r="J154" s="124"/>
      <c r="K154" s="124"/>
      <c r="L154" s="124"/>
      <c r="M154" s="9">
        <v>7899413.5</v>
      </c>
      <c r="N154" s="9">
        <v>7537814.7999999998</v>
      </c>
      <c r="O154" s="9">
        <v>4717159.4000000004</v>
      </c>
      <c r="P154" s="9">
        <f>P155</f>
        <v>4764051.6000000006</v>
      </c>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117"/>
      <c r="AN154" s="117"/>
      <c r="AO154" s="117"/>
      <c r="AP154" s="117"/>
      <c r="AQ154" s="118"/>
      <c r="AR154" s="118"/>
      <c r="AS154" s="118"/>
      <c r="AT154" s="118"/>
      <c r="AU154" s="118"/>
      <c r="AV154" s="118"/>
      <c r="AW154" s="118"/>
      <c r="AX154" s="118"/>
      <c r="AY154" s="118"/>
      <c r="AZ154" s="118"/>
      <c r="BA154" s="118"/>
      <c r="BB154" s="118"/>
      <c r="BC154" s="118"/>
      <c r="BD154" s="118"/>
      <c r="IQ154" s="68"/>
      <c r="IR154" s="68"/>
      <c r="IS154" s="68"/>
      <c r="IT154" s="68"/>
      <c r="IU154" s="68"/>
      <c r="IV154" s="68"/>
      <c r="IW154" s="68"/>
      <c r="IX154" s="68"/>
      <c r="IY154" s="68"/>
      <c r="IZ154" s="68"/>
      <c r="JA154" s="68"/>
      <c r="JB154" s="68"/>
      <c r="JC154" s="68"/>
      <c r="JD154" s="68"/>
      <c r="JE154" s="68"/>
      <c r="JF154" s="68"/>
      <c r="JG154" s="68"/>
      <c r="JH154" s="68"/>
      <c r="JI154" s="68"/>
      <c r="JJ154" s="68"/>
      <c r="JK154" s="68"/>
      <c r="JL154" s="68"/>
      <c r="JM154" s="68"/>
      <c r="JN154" s="68"/>
      <c r="JO154" s="68"/>
      <c r="JP154" s="68"/>
      <c r="JQ154" s="68"/>
      <c r="JR154" s="68"/>
      <c r="JS154" s="68"/>
      <c r="JT154" s="68"/>
      <c r="JU154" s="68"/>
      <c r="JV154" s="68"/>
      <c r="JW154" s="68"/>
      <c r="JX154" s="68"/>
      <c r="JY154" s="68"/>
      <c r="JZ154" s="68"/>
      <c r="KA154" s="68"/>
      <c r="KB154" s="68"/>
      <c r="KC154" s="68"/>
      <c r="KD154" s="68"/>
      <c r="KE154" s="68"/>
      <c r="KF154" s="68"/>
      <c r="KG154" s="68"/>
      <c r="KH154" s="68"/>
      <c r="KI154" s="68"/>
      <c r="KJ154" s="68"/>
      <c r="KK154" s="68"/>
      <c r="KL154" s="68"/>
      <c r="KM154" s="68"/>
      <c r="KN154" s="68"/>
      <c r="KO154" s="68"/>
      <c r="KP154" s="68"/>
      <c r="KQ154" s="68"/>
      <c r="KR154" s="68"/>
      <c r="KS154" s="68"/>
      <c r="KT154" s="68"/>
      <c r="KU154" s="68"/>
      <c r="KV154" s="68"/>
      <c r="KW154" s="68"/>
      <c r="KX154" s="68"/>
      <c r="KY154" s="68"/>
      <c r="KZ154" s="68"/>
      <c r="LA154" s="68"/>
      <c r="LB154" s="68"/>
      <c r="LC154" s="68"/>
      <c r="LD154" s="68"/>
      <c r="LE154" s="68"/>
      <c r="LF154" s="68"/>
      <c r="LG154" s="68"/>
      <c r="LH154" s="68"/>
      <c r="LI154" s="68"/>
      <c r="LJ154" s="68"/>
      <c r="LK154" s="68"/>
      <c r="LL154" s="68"/>
      <c r="LM154" s="68"/>
      <c r="LN154" s="68"/>
      <c r="LO154" s="68"/>
      <c r="LP154" s="68"/>
      <c r="LQ154" s="68"/>
      <c r="LR154" s="68"/>
      <c r="LS154" s="68"/>
      <c r="LT154" s="68"/>
      <c r="LU154" s="68"/>
      <c r="LV154" s="68"/>
      <c r="LW154" s="68"/>
      <c r="LX154" s="68"/>
      <c r="LY154" s="68"/>
      <c r="LZ154" s="68"/>
      <c r="MA154" s="68"/>
      <c r="MB154" s="68"/>
      <c r="MC154" s="68"/>
      <c r="MD154" s="68"/>
      <c r="ME154" s="68"/>
      <c r="MF154" s="68"/>
      <c r="MG154" s="68"/>
      <c r="MH154" s="68"/>
      <c r="MI154" s="68"/>
      <c r="MJ154" s="68"/>
      <c r="MK154" s="68"/>
      <c r="ML154" s="68"/>
      <c r="MM154" s="68"/>
      <c r="MN154" s="68"/>
      <c r="MO154" s="68"/>
      <c r="MP154" s="68"/>
      <c r="MQ154" s="68"/>
      <c r="MR154" s="68"/>
      <c r="MS154" s="68"/>
      <c r="MT154" s="68"/>
      <c r="MU154" s="68"/>
      <c r="MV154" s="68"/>
      <c r="MW154" s="68"/>
      <c r="MX154" s="68"/>
      <c r="MY154" s="68"/>
      <c r="MZ154" s="68"/>
      <c r="NA154" s="68"/>
      <c r="NB154" s="68"/>
      <c r="NC154" s="68"/>
      <c r="ND154" s="68"/>
      <c r="NE154" s="68"/>
      <c r="NF154" s="68"/>
      <c r="NG154" s="68"/>
      <c r="NH154" s="68"/>
      <c r="NI154" s="68"/>
      <c r="NJ154" s="68"/>
      <c r="NK154" s="68"/>
      <c r="NL154" s="68"/>
      <c r="NM154" s="68"/>
      <c r="NN154" s="68"/>
      <c r="NO154" s="68"/>
      <c r="NP154" s="68"/>
      <c r="NQ154" s="68"/>
      <c r="NR154" s="68"/>
      <c r="NS154" s="68"/>
      <c r="NT154" s="68"/>
      <c r="NU154" s="68"/>
      <c r="NV154" s="68"/>
      <c r="NW154" s="68"/>
      <c r="NX154" s="68"/>
      <c r="NY154" s="68"/>
      <c r="NZ154" s="68"/>
      <c r="OA154" s="68"/>
      <c r="OB154" s="68"/>
      <c r="OC154" s="68"/>
      <c r="OD154" s="68"/>
      <c r="OE154" s="68"/>
      <c r="OF154" s="68"/>
      <c r="OG154" s="68"/>
      <c r="OH154" s="68"/>
      <c r="OI154" s="68"/>
      <c r="OJ154" s="68"/>
      <c r="OK154" s="68"/>
      <c r="OL154" s="68"/>
      <c r="OM154" s="68"/>
      <c r="ON154" s="68"/>
      <c r="OO154" s="68"/>
      <c r="OP154" s="68"/>
      <c r="OQ154" s="68"/>
      <c r="OR154" s="68"/>
      <c r="OS154" s="68"/>
      <c r="OT154" s="68"/>
      <c r="OU154" s="68"/>
      <c r="OV154" s="68"/>
      <c r="OW154" s="68"/>
      <c r="OX154" s="68"/>
      <c r="OY154" s="68"/>
      <c r="OZ154" s="68"/>
      <c r="PA154" s="68"/>
      <c r="PB154" s="68"/>
      <c r="PC154" s="68"/>
      <c r="PD154" s="68"/>
      <c r="PE154" s="68"/>
      <c r="PF154" s="68"/>
      <c r="PG154" s="68"/>
      <c r="PH154" s="68"/>
      <c r="PI154" s="68"/>
      <c r="PJ154" s="68"/>
      <c r="PK154" s="68"/>
      <c r="PL154" s="68"/>
      <c r="PM154" s="68"/>
      <c r="PN154" s="68"/>
      <c r="PO154" s="68"/>
      <c r="PP154" s="68"/>
    </row>
    <row r="155" spans="1:432" ht="110.25">
      <c r="A155" s="17"/>
      <c r="B155" s="18" t="s">
        <v>19</v>
      </c>
      <c r="C155" s="18" t="s">
        <v>20</v>
      </c>
      <c r="D155" s="18"/>
      <c r="E155" s="18"/>
      <c r="F155" s="18"/>
      <c r="G155" s="18"/>
      <c r="H155" s="18"/>
      <c r="I155" s="18"/>
      <c r="J155" s="18"/>
      <c r="K155" s="18"/>
      <c r="L155" s="18"/>
      <c r="M155" s="19">
        <v>7899289.4000000004</v>
      </c>
      <c r="N155" s="19">
        <v>7537690.7000000002</v>
      </c>
      <c r="O155" s="19">
        <v>4717159.4000000004</v>
      </c>
      <c r="P155" s="19">
        <f>SUM(P156:P216)</f>
        <v>4764051.6000000006</v>
      </c>
    </row>
    <row r="156" spans="1:432" ht="141.75">
      <c r="A156" s="17"/>
      <c r="B156" s="18" t="s">
        <v>21</v>
      </c>
      <c r="C156" s="18" t="s">
        <v>346</v>
      </c>
      <c r="D156" s="18"/>
      <c r="E156" s="18"/>
      <c r="F156" s="18"/>
      <c r="G156" s="18"/>
      <c r="H156" s="18"/>
      <c r="I156" s="18"/>
      <c r="J156" s="18" t="s">
        <v>347</v>
      </c>
      <c r="K156" s="18" t="s">
        <v>33</v>
      </c>
      <c r="L156" s="18">
        <v>2130100030</v>
      </c>
      <c r="M156" s="19">
        <v>39253.800000000003</v>
      </c>
      <c r="N156" s="19">
        <v>39224.300000000003</v>
      </c>
      <c r="O156" s="19">
        <v>41439.9</v>
      </c>
      <c r="P156" s="19">
        <v>36846.699999999997</v>
      </c>
    </row>
    <row r="157" spans="1:432" ht="78.75">
      <c r="A157" s="17"/>
      <c r="B157" s="20"/>
      <c r="C157" s="20"/>
      <c r="D157" s="18" t="s">
        <v>25</v>
      </c>
      <c r="E157" s="18" t="s">
        <v>348</v>
      </c>
      <c r="F157" s="18" t="s">
        <v>27</v>
      </c>
      <c r="G157" s="18" t="s">
        <v>2521</v>
      </c>
      <c r="H157" s="18" t="s">
        <v>394</v>
      </c>
      <c r="I157" s="18" t="s">
        <v>2215</v>
      </c>
      <c r="J157" s="20"/>
      <c r="K157" s="20"/>
      <c r="L157" s="20"/>
      <c r="M157" s="21"/>
      <c r="N157" s="21"/>
      <c r="O157" s="21"/>
      <c r="P157" s="21"/>
    </row>
    <row r="158" spans="1:432" ht="141.75">
      <c r="A158" s="17"/>
      <c r="B158" s="18" t="s">
        <v>31</v>
      </c>
      <c r="C158" s="18" t="s">
        <v>346</v>
      </c>
      <c r="D158" s="18"/>
      <c r="E158" s="18"/>
      <c r="F158" s="18"/>
      <c r="G158" s="18"/>
      <c r="H158" s="18"/>
      <c r="I158" s="18"/>
      <c r="J158" s="18" t="s">
        <v>349</v>
      </c>
      <c r="K158" s="18" t="s">
        <v>350</v>
      </c>
      <c r="L158" s="18">
        <v>2120501400</v>
      </c>
      <c r="M158" s="19">
        <v>114096.5</v>
      </c>
      <c r="N158" s="19">
        <v>81768.2</v>
      </c>
      <c r="O158" s="19">
        <v>133027.79999999999</v>
      </c>
      <c r="P158" s="19">
        <v>121521.3</v>
      </c>
    </row>
    <row r="159" spans="1:432" ht="94.5">
      <c r="A159" s="17"/>
      <c r="B159" s="20"/>
      <c r="C159" s="20"/>
      <c r="D159" s="18" t="s">
        <v>25</v>
      </c>
      <c r="E159" s="18" t="s">
        <v>348</v>
      </c>
      <c r="F159" s="18" t="s">
        <v>27</v>
      </c>
      <c r="G159" s="18" t="s">
        <v>2522</v>
      </c>
      <c r="H159" s="18" t="s">
        <v>351</v>
      </c>
      <c r="I159" s="18" t="s">
        <v>56</v>
      </c>
      <c r="J159" s="20"/>
      <c r="K159" s="20"/>
      <c r="L159" s="20"/>
      <c r="M159" s="21"/>
      <c r="N159" s="21"/>
      <c r="O159" s="21"/>
      <c r="P159" s="21"/>
    </row>
    <row r="160" spans="1:432" ht="141.75">
      <c r="A160" s="17"/>
      <c r="B160" s="18" t="s">
        <v>34</v>
      </c>
      <c r="C160" s="18" t="s">
        <v>346</v>
      </c>
      <c r="D160" s="18"/>
      <c r="E160" s="18"/>
      <c r="F160" s="18"/>
      <c r="G160" s="18"/>
      <c r="H160" s="18"/>
      <c r="I160" s="18"/>
      <c r="J160" s="18" t="s">
        <v>352</v>
      </c>
      <c r="K160" s="18" t="s">
        <v>353</v>
      </c>
      <c r="L160" s="18">
        <v>2120501370</v>
      </c>
      <c r="M160" s="19">
        <v>34882.1</v>
      </c>
      <c r="N160" s="19">
        <v>33878.6</v>
      </c>
      <c r="O160" s="19">
        <v>37878.699999999997</v>
      </c>
      <c r="P160" s="19">
        <v>39153.599999999999</v>
      </c>
    </row>
    <row r="161" spans="1:16" ht="94.5">
      <c r="A161" s="17"/>
      <c r="B161" s="20"/>
      <c r="C161" s="20"/>
      <c r="D161" s="18" t="s">
        <v>25</v>
      </c>
      <c r="E161" s="18" t="s">
        <v>348</v>
      </c>
      <c r="F161" s="18" t="s">
        <v>27</v>
      </c>
      <c r="G161" s="18" t="s">
        <v>2522</v>
      </c>
      <c r="H161" s="18" t="s">
        <v>351</v>
      </c>
      <c r="I161" s="18" t="s">
        <v>56</v>
      </c>
      <c r="J161" s="20"/>
      <c r="K161" s="20"/>
      <c r="L161" s="20"/>
      <c r="M161" s="21"/>
      <c r="N161" s="21"/>
      <c r="O161" s="21"/>
      <c r="P161" s="21"/>
    </row>
    <row r="162" spans="1:16" ht="141.75">
      <c r="A162" s="17"/>
      <c r="B162" s="18" t="s">
        <v>42</v>
      </c>
      <c r="C162" s="18" t="s">
        <v>346</v>
      </c>
      <c r="D162" s="18"/>
      <c r="E162" s="18"/>
      <c r="F162" s="18"/>
      <c r="G162" s="18"/>
      <c r="H162" s="18"/>
      <c r="I162" s="18"/>
      <c r="J162" s="18" t="s">
        <v>354</v>
      </c>
      <c r="K162" s="18" t="s">
        <v>2600</v>
      </c>
      <c r="L162" s="18">
        <v>2120301380</v>
      </c>
      <c r="M162" s="19">
        <v>1975913.8</v>
      </c>
      <c r="N162" s="19">
        <v>1878526.6</v>
      </c>
      <c r="O162" s="19">
        <v>1924452.5</v>
      </c>
      <c r="P162" s="19">
        <v>2043441</v>
      </c>
    </row>
    <row r="163" spans="1:16" ht="110.25">
      <c r="A163" s="17"/>
      <c r="B163" s="20"/>
      <c r="C163" s="20"/>
      <c r="D163" s="18" t="s">
        <v>25</v>
      </c>
      <c r="E163" s="18" t="s">
        <v>348</v>
      </c>
      <c r="F163" s="18" t="s">
        <v>27</v>
      </c>
      <c r="G163" s="18" t="s">
        <v>355</v>
      </c>
      <c r="H163" s="18" t="s">
        <v>114</v>
      </c>
      <c r="I163" s="18" t="s">
        <v>356</v>
      </c>
      <c r="J163" s="20"/>
      <c r="K163" s="20"/>
      <c r="L163" s="20"/>
      <c r="M163" s="21"/>
      <c r="N163" s="21"/>
      <c r="O163" s="21"/>
      <c r="P163" s="21"/>
    </row>
    <row r="164" spans="1:16" ht="141.75">
      <c r="A164" s="17"/>
      <c r="B164" s="18" t="s">
        <v>49</v>
      </c>
      <c r="C164" s="18" t="s">
        <v>346</v>
      </c>
      <c r="D164" s="18"/>
      <c r="E164" s="18"/>
      <c r="F164" s="18"/>
      <c r="G164" s="18"/>
      <c r="H164" s="18"/>
      <c r="I164" s="18"/>
      <c r="J164" s="18" t="s">
        <v>357</v>
      </c>
      <c r="K164" s="18" t="s">
        <v>2601</v>
      </c>
      <c r="L164" s="18">
        <v>2120104650</v>
      </c>
      <c r="M164" s="19">
        <v>2247646.2000000002</v>
      </c>
      <c r="N164" s="19">
        <v>2034222.1</v>
      </c>
      <c r="O164" s="19">
        <v>1701540.7</v>
      </c>
      <c r="P164" s="19">
        <v>1737171.7</v>
      </c>
    </row>
    <row r="165" spans="1:16" ht="94.5">
      <c r="A165" s="17"/>
      <c r="B165" s="20"/>
      <c r="C165" s="20"/>
      <c r="D165" s="18" t="s">
        <v>25</v>
      </c>
      <c r="E165" s="18" t="s">
        <v>348</v>
      </c>
      <c r="F165" s="18" t="s">
        <v>27</v>
      </c>
      <c r="G165" s="18" t="s">
        <v>2522</v>
      </c>
      <c r="H165" s="18" t="s">
        <v>351</v>
      </c>
      <c r="I165" s="18" t="s">
        <v>56</v>
      </c>
      <c r="J165" s="20"/>
      <c r="K165" s="20"/>
      <c r="L165" s="20"/>
      <c r="M165" s="21"/>
      <c r="N165" s="21"/>
      <c r="O165" s="21"/>
      <c r="P165" s="21"/>
    </row>
    <row r="166" spans="1:16" ht="94.5">
      <c r="A166" s="17"/>
      <c r="B166" s="18" t="s">
        <v>58</v>
      </c>
      <c r="C166" s="18" t="s">
        <v>35</v>
      </c>
      <c r="D166" s="18"/>
      <c r="E166" s="18"/>
      <c r="F166" s="18"/>
      <c r="G166" s="18"/>
      <c r="H166" s="18"/>
      <c r="I166" s="18"/>
      <c r="J166" s="18" t="s">
        <v>358</v>
      </c>
      <c r="K166" s="55" t="s">
        <v>359</v>
      </c>
      <c r="L166" s="133">
        <v>2120200640</v>
      </c>
      <c r="M166" s="57">
        <v>238.8</v>
      </c>
      <c r="N166" s="19">
        <v>238.7</v>
      </c>
      <c r="O166" s="19">
        <v>146.80000000000001</v>
      </c>
      <c r="P166" s="19">
        <v>168.7</v>
      </c>
    </row>
    <row r="167" spans="1:16" ht="78.75">
      <c r="A167" s="17"/>
      <c r="B167" s="20"/>
      <c r="C167" s="20"/>
      <c r="D167" s="18" t="s">
        <v>25</v>
      </c>
      <c r="E167" s="18" t="s">
        <v>38</v>
      </c>
      <c r="F167" s="18" t="s">
        <v>27</v>
      </c>
      <c r="G167" s="18" t="s">
        <v>264</v>
      </c>
      <c r="H167" s="18" t="s">
        <v>40</v>
      </c>
      <c r="I167" s="18" t="s">
        <v>265</v>
      </c>
      <c r="J167" s="20"/>
      <c r="K167" s="54"/>
      <c r="L167" s="133"/>
      <c r="M167" s="46"/>
      <c r="N167" s="21"/>
      <c r="O167" s="21"/>
      <c r="P167" s="21"/>
    </row>
    <row r="168" spans="1:16" ht="94.5">
      <c r="A168" s="17"/>
      <c r="B168" s="18" t="s">
        <v>96</v>
      </c>
      <c r="C168" s="18" t="s">
        <v>35</v>
      </c>
      <c r="D168" s="18"/>
      <c r="E168" s="18"/>
      <c r="F168" s="18"/>
      <c r="G168" s="18"/>
      <c r="H168" s="18"/>
      <c r="I168" s="18"/>
      <c r="J168" s="18" t="s">
        <v>360</v>
      </c>
      <c r="K168" s="18" t="s">
        <v>37</v>
      </c>
      <c r="L168" s="20" t="s">
        <v>2621</v>
      </c>
      <c r="M168" s="19">
        <v>156653.9</v>
      </c>
      <c r="N168" s="19">
        <v>156652.4</v>
      </c>
      <c r="O168" s="19">
        <v>2410.3000000000002</v>
      </c>
      <c r="P168" s="19">
        <v>2129</v>
      </c>
    </row>
    <row r="169" spans="1:16" ht="78.75">
      <c r="A169" s="17"/>
      <c r="B169" s="20"/>
      <c r="C169" s="20"/>
      <c r="D169" s="18" t="s">
        <v>25</v>
      </c>
      <c r="E169" s="18" t="s">
        <v>38</v>
      </c>
      <c r="F169" s="18" t="s">
        <v>27</v>
      </c>
      <c r="G169" s="18" t="s">
        <v>67</v>
      </c>
      <c r="H169" s="18" t="s">
        <v>68</v>
      </c>
      <c r="I169" s="18" t="s">
        <v>69</v>
      </c>
      <c r="J169" s="20"/>
      <c r="K169" s="20"/>
      <c r="L169" s="20"/>
      <c r="M169" s="21"/>
      <c r="N169" s="21"/>
      <c r="O169" s="21"/>
      <c r="P169" s="21"/>
    </row>
    <row r="170" spans="1:16" ht="29.45" customHeight="1">
      <c r="A170" s="17"/>
      <c r="B170" s="18" t="s">
        <v>102</v>
      </c>
      <c r="C170" s="18" t="s">
        <v>50</v>
      </c>
      <c r="D170" s="18"/>
      <c r="E170" s="18"/>
      <c r="F170" s="18"/>
      <c r="G170" s="18"/>
      <c r="H170" s="18"/>
      <c r="I170" s="18"/>
      <c r="J170" s="18" t="s">
        <v>361</v>
      </c>
      <c r="K170" s="18" t="s">
        <v>52</v>
      </c>
      <c r="L170" s="18">
        <v>2310518</v>
      </c>
      <c r="M170" s="19">
        <v>2735</v>
      </c>
      <c r="N170" s="19">
        <v>2714.6</v>
      </c>
      <c r="O170" s="19">
        <v>0</v>
      </c>
      <c r="P170" s="19">
        <v>0</v>
      </c>
    </row>
    <row r="171" spans="1:16" ht="90" customHeight="1">
      <c r="A171" s="17"/>
      <c r="B171" s="20"/>
      <c r="C171" s="20"/>
      <c r="D171" s="18" t="s">
        <v>25</v>
      </c>
      <c r="E171" s="18" t="s">
        <v>53</v>
      </c>
      <c r="F171" s="18" t="s">
        <v>27</v>
      </c>
      <c r="G171" s="18" t="s">
        <v>2523</v>
      </c>
      <c r="H171" s="18" t="s">
        <v>55</v>
      </c>
      <c r="I171" s="18" t="s">
        <v>56</v>
      </c>
      <c r="J171" s="20"/>
      <c r="K171" s="20"/>
      <c r="L171" s="20"/>
      <c r="M171" s="21"/>
      <c r="N171" s="21"/>
      <c r="O171" s="21"/>
      <c r="P171" s="21"/>
    </row>
    <row r="172" spans="1:16" ht="141.75">
      <c r="A172" s="17"/>
      <c r="B172" s="18" t="s">
        <v>106</v>
      </c>
      <c r="C172" s="18" t="s">
        <v>346</v>
      </c>
      <c r="D172" s="18"/>
      <c r="E172" s="18"/>
      <c r="F172" s="18"/>
      <c r="G172" s="18"/>
      <c r="H172" s="18"/>
      <c r="I172" s="18"/>
      <c r="J172" s="18" t="s">
        <v>362</v>
      </c>
      <c r="K172" s="18" t="s">
        <v>363</v>
      </c>
      <c r="L172" s="18" t="s">
        <v>2602</v>
      </c>
      <c r="M172" s="19">
        <v>97383.1</v>
      </c>
      <c r="N172" s="19">
        <v>85132.9</v>
      </c>
      <c r="O172" s="19">
        <v>97482</v>
      </c>
      <c r="P172" s="19">
        <v>50000</v>
      </c>
    </row>
    <row r="173" spans="1:16" ht="94.5">
      <c r="A173" s="17"/>
      <c r="B173" s="20"/>
      <c r="C173" s="20"/>
      <c r="D173" s="18" t="s">
        <v>25</v>
      </c>
      <c r="E173" s="18" t="s">
        <v>348</v>
      </c>
      <c r="F173" s="18" t="s">
        <v>27</v>
      </c>
      <c r="G173" s="18" t="s">
        <v>2522</v>
      </c>
      <c r="H173" s="18" t="s">
        <v>364</v>
      </c>
      <c r="I173" s="18" t="s">
        <v>56</v>
      </c>
      <c r="J173" s="20"/>
      <c r="K173" s="20"/>
      <c r="L173" s="20"/>
      <c r="M173" s="21"/>
      <c r="N173" s="21"/>
      <c r="O173" s="21"/>
      <c r="P173" s="21"/>
    </row>
    <row r="174" spans="1:16" ht="141.75">
      <c r="A174" s="17"/>
      <c r="B174" s="18" t="s">
        <v>111</v>
      </c>
      <c r="C174" s="18" t="s">
        <v>346</v>
      </c>
      <c r="D174" s="18"/>
      <c r="E174" s="18"/>
      <c r="F174" s="18"/>
      <c r="G174" s="18"/>
      <c r="H174" s="18"/>
      <c r="I174" s="18"/>
      <c r="J174" s="18" t="s">
        <v>2264</v>
      </c>
      <c r="K174" s="18" t="s">
        <v>366</v>
      </c>
      <c r="L174" s="18">
        <v>9900034</v>
      </c>
      <c r="M174" s="19">
        <v>48.1</v>
      </c>
      <c r="N174" s="19">
        <v>48.1</v>
      </c>
      <c r="O174" s="19">
        <v>0</v>
      </c>
      <c r="P174" s="19">
        <v>0</v>
      </c>
    </row>
    <row r="175" spans="1:16" ht="78.75">
      <c r="A175" s="17"/>
      <c r="B175" s="20"/>
      <c r="C175" s="20"/>
      <c r="D175" s="18" t="s">
        <v>25</v>
      </c>
      <c r="E175" s="18" t="s">
        <v>348</v>
      </c>
      <c r="F175" s="18" t="s">
        <v>27</v>
      </c>
      <c r="G175" s="18" t="s">
        <v>45</v>
      </c>
      <c r="H175" s="18" t="s">
        <v>46</v>
      </c>
      <c r="I175" s="18" t="s">
        <v>47</v>
      </c>
      <c r="J175" s="20"/>
      <c r="K175" s="20"/>
      <c r="L175" s="20"/>
      <c r="M175" s="21"/>
      <c r="N175" s="21"/>
      <c r="O175" s="21"/>
      <c r="P175" s="21"/>
    </row>
    <row r="176" spans="1:16" ht="78.75">
      <c r="A176" s="17"/>
      <c r="B176" s="18" t="s">
        <v>115</v>
      </c>
      <c r="C176" s="18" t="s">
        <v>50</v>
      </c>
      <c r="D176" s="18"/>
      <c r="E176" s="18"/>
      <c r="F176" s="18"/>
      <c r="G176" s="18"/>
      <c r="H176" s="18"/>
      <c r="I176" s="18"/>
      <c r="J176" s="18" t="s">
        <v>365</v>
      </c>
      <c r="K176" s="18" t="s">
        <v>368</v>
      </c>
      <c r="L176" s="18">
        <v>2610521</v>
      </c>
      <c r="M176" s="19">
        <v>103.7</v>
      </c>
      <c r="N176" s="19">
        <v>103.7</v>
      </c>
      <c r="O176" s="19">
        <v>0</v>
      </c>
      <c r="P176" s="19">
        <v>0</v>
      </c>
    </row>
    <row r="177" spans="1:16" ht="78.75">
      <c r="A177" s="17"/>
      <c r="B177" s="20"/>
      <c r="C177" s="20"/>
      <c r="D177" s="18" t="s">
        <v>25</v>
      </c>
      <c r="E177" s="18" t="s">
        <v>53</v>
      </c>
      <c r="F177" s="18" t="s">
        <v>27</v>
      </c>
      <c r="G177" s="18" t="s">
        <v>281</v>
      </c>
      <c r="H177" s="18" t="s">
        <v>282</v>
      </c>
      <c r="I177" s="18" t="s">
        <v>283</v>
      </c>
      <c r="J177" s="20"/>
      <c r="K177" s="20"/>
      <c r="L177" s="20"/>
      <c r="M177" s="21"/>
      <c r="N177" s="21"/>
      <c r="O177" s="21"/>
      <c r="P177" s="21"/>
    </row>
    <row r="178" spans="1:16" ht="141.75">
      <c r="A178" s="17"/>
      <c r="B178" s="18" t="s">
        <v>121</v>
      </c>
      <c r="C178" s="18" t="s">
        <v>346</v>
      </c>
      <c r="D178" s="18"/>
      <c r="E178" s="18"/>
      <c r="F178" s="18"/>
      <c r="G178" s="18"/>
      <c r="H178" s="18"/>
      <c r="I178" s="18"/>
      <c r="J178" s="18" t="s">
        <v>367</v>
      </c>
      <c r="K178" s="18" t="s">
        <v>370</v>
      </c>
      <c r="L178" s="18">
        <v>2120505590</v>
      </c>
      <c r="M178" s="19">
        <v>2756.5</v>
      </c>
      <c r="N178" s="19">
        <v>2398.1</v>
      </c>
      <c r="O178" s="19">
        <v>2686</v>
      </c>
      <c r="P178" s="19">
        <v>1510.4</v>
      </c>
    </row>
    <row r="179" spans="1:16" ht="94.5">
      <c r="A179" s="17"/>
      <c r="B179" s="20"/>
      <c r="C179" s="20"/>
      <c r="D179" s="18" t="s">
        <v>25</v>
      </c>
      <c r="E179" s="18" t="s">
        <v>348</v>
      </c>
      <c r="F179" s="18" t="s">
        <v>27</v>
      </c>
      <c r="G179" s="18" t="s">
        <v>2522</v>
      </c>
      <c r="H179" s="18" t="s">
        <v>351</v>
      </c>
      <c r="I179" s="18" t="s">
        <v>56</v>
      </c>
      <c r="J179" s="20"/>
      <c r="K179" s="20"/>
      <c r="L179" s="20"/>
      <c r="M179" s="21"/>
      <c r="N179" s="21"/>
      <c r="O179" s="21"/>
      <c r="P179" s="21"/>
    </row>
    <row r="180" spans="1:16" ht="141.75">
      <c r="A180" s="17"/>
      <c r="B180" s="18" t="s">
        <v>127</v>
      </c>
      <c r="C180" s="18" t="s">
        <v>346</v>
      </c>
      <c r="D180" s="18"/>
      <c r="E180" s="18"/>
      <c r="F180" s="18"/>
      <c r="G180" s="18"/>
      <c r="H180" s="18"/>
      <c r="I180" s="18"/>
      <c r="J180" s="18" t="s">
        <v>369</v>
      </c>
      <c r="K180" s="18" t="s">
        <v>372</v>
      </c>
      <c r="L180" s="18">
        <v>2125115</v>
      </c>
      <c r="M180" s="19">
        <v>37700</v>
      </c>
      <c r="N180" s="19">
        <v>37700</v>
      </c>
      <c r="O180" s="19">
        <v>0</v>
      </c>
      <c r="P180" s="19">
        <v>0</v>
      </c>
    </row>
    <row r="181" spans="1:16" ht="94.5">
      <c r="A181" s="17"/>
      <c r="B181" s="20"/>
      <c r="C181" s="20"/>
      <c r="D181" s="18" t="s">
        <v>25</v>
      </c>
      <c r="E181" s="18" t="s">
        <v>348</v>
      </c>
      <c r="F181" s="18" t="s">
        <v>27</v>
      </c>
      <c r="G181" s="18" t="s">
        <v>2522</v>
      </c>
      <c r="H181" s="18" t="s">
        <v>351</v>
      </c>
      <c r="I181" s="18" t="s">
        <v>56</v>
      </c>
      <c r="J181" s="20"/>
      <c r="K181" s="20"/>
      <c r="L181" s="20"/>
      <c r="M181" s="21"/>
      <c r="N181" s="21"/>
      <c r="O181" s="21"/>
      <c r="P181" s="21"/>
    </row>
    <row r="182" spans="1:16" ht="204.75">
      <c r="A182" s="17"/>
      <c r="B182" s="18" t="s">
        <v>133</v>
      </c>
      <c r="C182" s="18" t="s">
        <v>373</v>
      </c>
      <c r="D182" s="18"/>
      <c r="E182" s="18"/>
      <c r="F182" s="18"/>
      <c r="G182" s="18"/>
      <c r="H182" s="18"/>
      <c r="I182" s="18"/>
      <c r="J182" s="18" t="s">
        <v>371</v>
      </c>
      <c r="K182" s="18" t="s">
        <v>375</v>
      </c>
      <c r="L182" s="18">
        <v>2010576</v>
      </c>
      <c r="M182" s="19">
        <v>150</v>
      </c>
      <c r="N182" s="19">
        <v>148.4</v>
      </c>
      <c r="O182" s="19">
        <v>0</v>
      </c>
      <c r="P182" s="19">
        <v>0</v>
      </c>
    </row>
    <row r="183" spans="1:16" ht="78.75">
      <c r="A183" s="17"/>
      <c r="B183" s="20"/>
      <c r="C183" s="20"/>
      <c r="D183" s="18" t="s">
        <v>25</v>
      </c>
      <c r="E183" s="18" t="s">
        <v>376</v>
      </c>
      <c r="F183" s="18" t="s">
        <v>27</v>
      </c>
      <c r="G183" s="18" t="s">
        <v>377</v>
      </c>
      <c r="H183" s="18" t="s">
        <v>378</v>
      </c>
      <c r="I183" s="18" t="s">
        <v>379</v>
      </c>
      <c r="J183" s="20"/>
      <c r="K183" s="20"/>
      <c r="L183" s="20"/>
      <c r="M183" s="21"/>
      <c r="N183" s="21"/>
      <c r="O183" s="21"/>
      <c r="P183" s="21"/>
    </row>
    <row r="184" spans="1:16" ht="141.75">
      <c r="A184" s="17"/>
      <c r="B184" s="18" t="s">
        <v>139</v>
      </c>
      <c r="C184" s="18" t="s">
        <v>346</v>
      </c>
      <c r="D184" s="18"/>
      <c r="E184" s="18"/>
      <c r="F184" s="18"/>
      <c r="G184" s="18"/>
      <c r="H184" s="18"/>
      <c r="I184" s="18"/>
      <c r="J184" s="18" t="s">
        <v>374</v>
      </c>
      <c r="K184" s="18" t="s">
        <v>382</v>
      </c>
      <c r="L184" s="18">
        <v>9700493</v>
      </c>
      <c r="M184" s="19">
        <v>1303.5</v>
      </c>
      <c r="N184" s="19">
        <v>1214.8</v>
      </c>
      <c r="O184" s="19">
        <v>0</v>
      </c>
      <c r="P184" s="19">
        <v>0</v>
      </c>
    </row>
    <row r="185" spans="1:16" ht="110.25">
      <c r="A185" s="17"/>
      <c r="B185" s="20"/>
      <c r="C185" s="20"/>
      <c r="D185" s="18" t="s">
        <v>25</v>
      </c>
      <c r="E185" s="18" t="s">
        <v>348</v>
      </c>
      <c r="F185" s="18" t="s">
        <v>27</v>
      </c>
      <c r="G185" s="18" t="s">
        <v>383</v>
      </c>
      <c r="H185" s="18" t="s">
        <v>384</v>
      </c>
      <c r="I185" s="18" t="s">
        <v>385</v>
      </c>
      <c r="J185" s="20"/>
      <c r="K185" s="20"/>
      <c r="L185" s="20"/>
      <c r="M185" s="21"/>
      <c r="N185" s="21"/>
      <c r="O185" s="21"/>
      <c r="P185" s="21"/>
    </row>
    <row r="186" spans="1:16" ht="141.75">
      <c r="A186" s="17"/>
      <c r="B186" s="18" t="s">
        <v>145</v>
      </c>
      <c r="C186" s="18" t="s">
        <v>346</v>
      </c>
      <c r="D186" s="18"/>
      <c r="E186" s="18"/>
      <c r="F186" s="18"/>
      <c r="G186" s="18"/>
      <c r="H186" s="18"/>
      <c r="I186" s="18"/>
      <c r="J186" s="18" t="s">
        <v>381</v>
      </c>
      <c r="K186" s="18" t="s">
        <v>387</v>
      </c>
      <c r="L186" s="18" t="s">
        <v>2727</v>
      </c>
      <c r="M186" s="19">
        <v>0</v>
      </c>
      <c r="N186" s="19">
        <v>0</v>
      </c>
      <c r="O186" s="19">
        <v>523307.9</v>
      </c>
      <c r="P186" s="30">
        <v>528060</v>
      </c>
    </row>
    <row r="187" spans="1:16" ht="126">
      <c r="A187" s="17"/>
      <c r="B187" s="20"/>
      <c r="C187" s="20"/>
      <c r="D187" s="18" t="s">
        <v>25</v>
      </c>
      <c r="E187" s="18" t="s">
        <v>348</v>
      </c>
      <c r="F187" s="18" t="s">
        <v>27</v>
      </c>
      <c r="G187" s="18" t="s">
        <v>388</v>
      </c>
      <c r="H187" s="18" t="s">
        <v>389</v>
      </c>
      <c r="I187" s="18" t="s">
        <v>390</v>
      </c>
      <c r="J187" s="20"/>
      <c r="K187" s="20"/>
      <c r="L187" s="20"/>
      <c r="M187" s="21"/>
      <c r="N187" s="21"/>
      <c r="O187" s="21"/>
      <c r="P187" s="21"/>
    </row>
    <row r="188" spans="1:16" ht="141.75">
      <c r="A188" s="17"/>
      <c r="B188" s="18" t="s">
        <v>151</v>
      </c>
      <c r="C188" s="18" t="s">
        <v>346</v>
      </c>
      <c r="D188" s="18"/>
      <c r="E188" s="18"/>
      <c r="F188" s="18"/>
      <c r="G188" s="18"/>
      <c r="H188" s="18"/>
      <c r="I188" s="18"/>
      <c r="J188" s="18" t="s">
        <v>386</v>
      </c>
      <c r="K188" s="18" t="s">
        <v>392</v>
      </c>
      <c r="L188" s="18">
        <v>2120542</v>
      </c>
      <c r="M188" s="19">
        <v>1834</v>
      </c>
      <c r="N188" s="19">
        <v>155.30000000000001</v>
      </c>
      <c r="O188" s="19">
        <v>0</v>
      </c>
      <c r="P188" s="19">
        <v>0</v>
      </c>
    </row>
    <row r="189" spans="1:16" ht="78.75">
      <c r="A189" s="17"/>
      <c r="B189" s="20"/>
      <c r="C189" s="20"/>
      <c r="D189" s="18" t="s">
        <v>25</v>
      </c>
      <c r="E189" s="18" t="s">
        <v>348</v>
      </c>
      <c r="F189" s="18" t="s">
        <v>27</v>
      </c>
      <c r="G189" s="18" t="s">
        <v>393</v>
      </c>
      <c r="H189" s="18" t="s">
        <v>394</v>
      </c>
      <c r="I189" s="18" t="s">
        <v>395</v>
      </c>
      <c r="J189" s="20"/>
      <c r="K189" s="20"/>
      <c r="L189" s="20"/>
      <c r="M189" s="21"/>
      <c r="N189" s="21"/>
      <c r="O189" s="21"/>
      <c r="P189" s="21"/>
    </row>
    <row r="190" spans="1:16" ht="141.75">
      <c r="A190" s="17"/>
      <c r="B190" s="18" t="s">
        <v>155</v>
      </c>
      <c r="C190" s="18" t="s">
        <v>346</v>
      </c>
      <c r="D190" s="18"/>
      <c r="E190" s="18"/>
      <c r="F190" s="18"/>
      <c r="G190" s="18"/>
      <c r="H190" s="18"/>
      <c r="I190" s="18"/>
      <c r="J190" s="18" t="s">
        <v>391</v>
      </c>
      <c r="K190" s="18" t="s">
        <v>396</v>
      </c>
      <c r="L190" s="18">
        <v>9900046</v>
      </c>
      <c r="M190" s="19">
        <v>1.3</v>
      </c>
      <c r="N190" s="19">
        <v>1.3</v>
      </c>
      <c r="O190" s="19">
        <v>0</v>
      </c>
      <c r="P190" s="19">
        <v>0</v>
      </c>
    </row>
    <row r="191" spans="1:16" ht="141.75">
      <c r="A191" s="17"/>
      <c r="B191" s="20"/>
      <c r="C191" s="20"/>
      <c r="D191" s="18" t="s">
        <v>25</v>
      </c>
      <c r="E191" s="18" t="s">
        <v>348</v>
      </c>
      <c r="F191" s="18" t="s">
        <v>27</v>
      </c>
      <c r="G191" s="18" t="s">
        <v>148</v>
      </c>
      <c r="H191" s="18" t="s">
        <v>397</v>
      </c>
      <c r="I191" s="18" t="s">
        <v>398</v>
      </c>
      <c r="J191" s="20"/>
      <c r="K191" s="20"/>
      <c r="L191" s="20"/>
      <c r="M191" s="21"/>
      <c r="N191" s="21"/>
      <c r="O191" s="21"/>
      <c r="P191" s="21"/>
    </row>
    <row r="192" spans="1:16" ht="409.5">
      <c r="A192" s="17"/>
      <c r="B192" s="18" t="s">
        <v>159</v>
      </c>
      <c r="C192" s="18" t="s">
        <v>399</v>
      </c>
      <c r="D192" s="18"/>
      <c r="E192" s="18"/>
      <c r="F192" s="18"/>
      <c r="G192" s="18"/>
      <c r="H192" s="18"/>
      <c r="I192" s="18"/>
      <c r="J192" s="18" t="s">
        <v>2265</v>
      </c>
      <c r="K192" s="18" t="s">
        <v>2603</v>
      </c>
      <c r="L192" s="18">
        <v>2110103670</v>
      </c>
      <c r="M192" s="19">
        <v>17091</v>
      </c>
      <c r="N192" s="19">
        <v>17091</v>
      </c>
      <c r="O192" s="19">
        <v>12882.8</v>
      </c>
      <c r="P192" s="19">
        <v>6849.8</v>
      </c>
    </row>
    <row r="193" spans="1:16" ht="315">
      <c r="A193" s="17"/>
      <c r="B193" s="20"/>
      <c r="C193" s="20"/>
      <c r="D193" s="18" t="s">
        <v>25</v>
      </c>
      <c r="E193" s="18" t="s">
        <v>400</v>
      </c>
      <c r="F193" s="18" t="s">
        <v>27</v>
      </c>
      <c r="G193" s="18" t="s">
        <v>401</v>
      </c>
      <c r="H193" s="18" t="s">
        <v>402</v>
      </c>
      <c r="I193" s="18" t="s">
        <v>403</v>
      </c>
      <c r="J193" s="20"/>
      <c r="K193" s="20"/>
      <c r="L193" s="20"/>
      <c r="M193" s="21"/>
      <c r="N193" s="21"/>
      <c r="O193" s="21"/>
      <c r="P193" s="21"/>
    </row>
    <row r="194" spans="1:16" ht="157.5">
      <c r="A194" s="17"/>
      <c r="B194" s="18" t="s">
        <v>164</v>
      </c>
      <c r="C194" s="18" t="s">
        <v>404</v>
      </c>
      <c r="D194" s="18"/>
      <c r="E194" s="18"/>
      <c r="F194" s="18"/>
      <c r="G194" s="18"/>
      <c r="H194" s="18"/>
      <c r="I194" s="18"/>
      <c r="J194" s="18" t="s">
        <v>2266</v>
      </c>
      <c r="K194" s="18" t="s">
        <v>2604</v>
      </c>
      <c r="L194" s="18">
        <v>2110101420</v>
      </c>
      <c r="M194" s="19">
        <v>8772.5</v>
      </c>
      <c r="N194" s="19">
        <v>8772.5</v>
      </c>
      <c r="O194" s="19">
        <v>6612.5</v>
      </c>
      <c r="P194" s="19">
        <v>3515.9</v>
      </c>
    </row>
    <row r="195" spans="1:16" ht="173.25">
      <c r="A195" s="17"/>
      <c r="B195" s="20"/>
      <c r="C195" s="20"/>
      <c r="D195" s="18" t="s">
        <v>25</v>
      </c>
      <c r="E195" s="18" t="s">
        <v>406</v>
      </c>
      <c r="F195" s="18" t="s">
        <v>27</v>
      </c>
      <c r="G195" s="18" t="s">
        <v>407</v>
      </c>
      <c r="H195" s="18" t="s">
        <v>131</v>
      </c>
      <c r="I195" s="18" t="s">
        <v>2260</v>
      </c>
      <c r="J195" s="20"/>
      <c r="K195" s="20"/>
      <c r="L195" s="20"/>
      <c r="M195" s="21"/>
      <c r="N195" s="21"/>
      <c r="O195" s="21"/>
      <c r="P195" s="21"/>
    </row>
    <row r="196" spans="1:16" ht="157.5">
      <c r="A196" s="17"/>
      <c r="B196" s="18" t="s">
        <v>167</v>
      </c>
      <c r="C196" s="18" t="s">
        <v>404</v>
      </c>
      <c r="D196" s="18"/>
      <c r="E196" s="18"/>
      <c r="F196" s="18"/>
      <c r="G196" s="18"/>
      <c r="H196" s="18"/>
      <c r="I196" s="18"/>
      <c r="J196" s="18" t="s">
        <v>2267</v>
      </c>
      <c r="K196" s="18" t="s">
        <v>2605</v>
      </c>
      <c r="L196" s="18">
        <v>2110201330</v>
      </c>
      <c r="M196" s="19">
        <v>20487.3</v>
      </c>
      <c r="N196" s="19">
        <v>20487.3</v>
      </c>
      <c r="O196" s="19">
        <v>12165.9</v>
      </c>
      <c r="P196" s="19">
        <v>6468.6</v>
      </c>
    </row>
    <row r="197" spans="1:16" ht="94.5">
      <c r="A197" s="17"/>
      <c r="B197" s="20"/>
      <c r="C197" s="20"/>
      <c r="D197" s="18" t="s">
        <v>25</v>
      </c>
      <c r="E197" s="18" t="s">
        <v>406</v>
      </c>
      <c r="F197" s="18" t="s">
        <v>27</v>
      </c>
      <c r="G197" s="18" t="s">
        <v>409</v>
      </c>
      <c r="H197" s="18" t="s">
        <v>114</v>
      </c>
      <c r="I197" s="18" t="s">
        <v>410</v>
      </c>
      <c r="J197" s="20"/>
      <c r="K197" s="20"/>
      <c r="L197" s="20"/>
      <c r="M197" s="21"/>
      <c r="N197" s="21"/>
      <c r="O197" s="21"/>
      <c r="P197" s="21"/>
    </row>
    <row r="198" spans="1:16" ht="157.5">
      <c r="A198" s="17"/>
      <c r="B198" s="18" t="s">
        <v>173</v>
      </c>
      <c r="C198" s="18" t="s">
        <v>404</v>
      </c>
      <c r="D198" s="18"/>
      <c r="E198" s="18"/>
      <c r="F198" s="18"/>
      <c r="G198" s="18"/>
      <c r="H198" s="18"/>
      <c r="I198" s="18"/>
      <c r="J198" s="18" t="s">
        <v>405</v>
      </c>
      <c r="K198" s="18" t="s">
        <v>2606</v>
      </c>
      <c r="L198" s="18" t="s">
        <v>2607</v>
      </c>
      <c r="M198" s="19">
        <v>90671.1</v>
      </c>
      <c r="N198" s="19">
        <v>90671.1</v>
      </c>
      <c r="O198" s="19">
        <v>54668.4</v>
      </c>
      <c r="P198" s="19">
        <v>29067.200000000001</v>
      </c>
    </row>
    <row r="199" spans="1:16" ht="157.5">
      <c r="A199" s="17"/>
      <c r="B199" s="20"/>
      <c r="C199" s="20"/>
      <c r="D199" s="18" t="s">
        <v>25</v>
      </c>
      <c r="E199" s="18" t="s">
        <v>406</v>
      </c>
      <c r="F199" s="18" t="s">
        <v>27</v>
      </c>
      <c r="G199" s="18" t="s">
        <v>2524</v>
      </c>
      <c r="H199" s="18" t="s">
        <v>89</v>
      </c>
      <c r="I199" s="18" t="s">
        <v>2261</v>
      </c>
      <c r="J199" s="20"/>
      <c r="K199" s="20"/>
      <c r="L199" s="20"/>
      <c r="M199" s="21"/>
      <c r="N199" s="21"/>
      <c r="O199" s="21"/>
      <c r="P199" s="21"/>
    </row>
    <row r="200" spans="1:16" ht="126">
      <c r="A200" s="17"/>
      <c r="B200" s="18" t="s">
        <v>178</v>
      </c>
      <c r="C200" s="18" t="s">
        <v>411</v>
      </c>
      <c r="D200" s="18"/>
      <c r="E200" s="18"/>
      <c r="F200" s="18"/>
      <c r="G200" s="18"/>
      <c r="H200" s="18"/>
      <c r="I200" s="18"/>
      <c r="J200" s="18" t="s">
        <v>408</v>
      </c>
      <c r="K200" s="18" t="s">
        <v>2608</v>
      </c>
      <c r="L200" s="18">
        <v>2110305320</v>
      </c>
      <c r="M200" s="19">
        <v>18582.599999999999</v>
      </c>
      <c r="N200" s="19">
        <v>18419.7</v>
      </c>
      <c r="O200" s="19">
        <v>16457.2</v>
      </c>
      <c r="P200" s="19">
        <v>8750.2999999999993</v>
      </c>
    </row>
    <row r="201" spans="1:16" ht="94.5">
      <c r="A201" s="17"/>
      <c r="B201" s="20"/>
      <c r="C201" s="20"/>
      <c r="D201" s="18" t="s">
        <v>25</v>
      </c>
      <c r="E201" s="18" t="s">
        <v>412</v>
      </c>
      <c r="F201" s="18" t="s">
        <v>27</v>
      </c>
      <c r="G201" s="18" t="s">
        <v>413</v>
      </c>
      <c r="H201" s="18" t="s">
        <v>414</v>
      </c>
      <c r="I201" s="18" t="s">
        <v>415</v>
      </c>
      <c r="J201" s="20"/>
      <c r="K201" s="20"/>
      <c r="L201" s="20"/>
      <c r="M201" s="21"/>
      <c r="N201" s="21"/>
      <c r="O201" s="21"/>
      <c r="P201" s="21"/>
    </row>
    <row r="202" spans="1:16" ht="141.75">
      <c r="A202" s="17"/>
      <c r="B202" s="18" t="s">
        <v>187</v>
      </c>
      <c r="C202" s="18" t="s">
        <v>346</v>
      </c>
      <c r="D202" s="18"/>
      <c r="E202" s="18"/>
      <c r="F202" s="18"/>
      <c r="G202" s="18"/>
      <c r="H202" s="18"/>
      <c r="I202" s="18"/>
      <c r="J202" s="18" t="s">
        <v>2268</v>
      </c>
      <c r="K202" s="18" t="s">
        <v>416</v>
      </c>
      <c r="L202" s="18">
        <v>2120139</v>
      </c>
      <c r="M202" s="19">
        <v>174857.4</v>
      </c>
      <c r="N202" s="19">
        <v>174857.3</v>
      </c>
      <c r="O202" s="19">
        <v>150000</v>
      </c>
      <c r="P202" s="19">
        <v>0</v>
      </c>
    </row>
    <row r="203" spans="1:16" ht="126">
      <c r="A203" s="17"/>
      <c r="B203" s="20"/>
      <c r="C203" s="20"/>
      <c r="D203" s="18" t="s">
        <v>25</v>
      </c>
      <c r="E203" s="18" t="s">
        <v>348</v>
      </c>
      <c r="F203" s="18" t="s">
        <v>27</v>
      </c>
      <c r="G203" s="18" t="s">
        <v>417</v>
      </c>
      <c r="H203" s="18" t="s">
        <v>89</v>
      </c>
      <c r="I203" s="18" t="s">
        <v>418</v>
      </c>
      <c r="J203" s="20"/>
      <c r="K203" s="20"/>
      <c r="L203" s="20"/>
      <c r="M203" s="21"/>
      <c r="N203" s="21"/>
      <c r="O203" s="21"/>
      <c r="P203" s="21"/>
    </row>
    <row r="204" spans="1:16" ht="141.75">
      <c r="A204" s="17"/>
      <c r="B204" s="18" t="s">
        <v>193</v>
      </c>
      <c r="C204" s="18" t="s">
        <v>346</v>
      </c>
      <c r="D204" s="18"/>
      <c r="E204" s="18"/>
      <c r="F204" s="18"/>
      <c r="G204" s="18"/>
      <c r="H204" s="18"/>
      <c r="I204" s="18"/>
      <c r="J204" s="18" t="s">
        <v>2269</v>
      </c>
      <c r="K204" s="18" t="s">
        <v>419</v>
      </c>
      <c r="L204" s="18">
        <v>9900572</v>
      </c>
      <c r="M204" s="19">
        <v>22072.2</v>
      </c>
      <c r="N204" s="19">
        <v>19273.7</v>
      </c>
      <c r="O204" s="19">
        <v>0</v>
      </c>
      <c r="P204" s="19">
        <v>0</v>
      </c>
    </row>
    <row r="205" spans="1:16" ht="78.75">
      <c r="A205" s="17"/>
      <c r="B205" s="20"/>
      <c r="C205" s="20"/>
      <c r="D205" s="18" t="s">
        <v>25</v>
      </c>
      <c r="E205" s="18" t="s">
        <v>348</v>
      </c>
      <c r="F205" s="18" t="s">
        <v>27</v>
      </c>
      <c r="G205" s="18" t="s">
        <v>420</v>
      </c>
      <c r="H205" s="18" t="s">
        <v>421</v>
      </c>
      <c r="I205" s="18" t="s">
        <v>422</v>
      </c>
      <c r="J205" s="20"/>
      <c r="K205" s="20"/>
      <c r="L205" s="20"/>
      <c r="M205" s="21"/>
      <c r="N205" s="21"/>
      <c r="O205" s="21"/>
      <c r="P205" s="21"/>
    </row>
    <row r="206" spans="1:16" ht="141.75">
      <c r="A206" s="17"/>
      <c r="B206" s="18" t="s">
        <v>199</v>
      </c>
      <c r="C206" s="18" t="s">
        <v>346</v>
      </c>
      <c r="D206" s="18"/>
      <c r="E206" s="18"/>
      <c r="F206" s="18"/>
      <c r="G206" s="18"/>
      <c r="H206" s="18"/>
      <c r="I206" s="18"/>
      <c r="J206" s="18" t="s">
        <v>423</v>
      </c>
      <c r="K206" s="18" t="s">
        <v>424</v>
      </c>
      <c r="L206" s="18">
        <v>2125115</v>
      </c>
      <c r="M206" s="19">
        <v>308460</v>
      </c>
      <c r="N206" s="19">
        <v>308460</v>
      </c>
      <c r="O206" s="19">
        <v>0</v>
      </c>
      <c r="P206" s="19">
        <v>0</v>
      </c>
    </row>
    <row r="207" spans="1:16" ht="94.5">
      <c r="A207" s="17"/>
      <c r="B207" s="20"/>
      <c r="C207" s="20"/>
      <c r="D207" s="18" t="s">
        <v>25</v>
      </c>
      <c r="E207" s="18" t="s">
        <v>348</v>
      </c>
      <c r="F207" s="18" t="s">
        <v>27</v>
      </c>
      <c r="G207" s="18" t="s">
        <v>2522</v>
      </c>
      <c r="H207" s="18" t="s">
        <v>351</v>
      </c>
      <c r="I207" s="18" t="s">
        <v>56</v>
      </c>
      <c r="J207" s="20"/>
      <c r="K207" s="20"/>
      <c r="L207" s="20"/>
      <c r="M207" s="21"/>
      <c r="N207" s="21"/>
      <c r="O207" s="21"/>
      <c r="P207" s="21"/>
    </row>
    <row r="208" spans="1:16" ht="157.5">
      <c r="A208" s="17"/>
      <c r="B208" s="18" t="s">
        <v>201</v>
      </c>
      <c r="C208" s="18" t="s">
        <v>404</v>
      </c>
      <c r="D208" s="18"/>
      <c r="E208" s="18"/>
      <c r="F208" s="18"/>
      <c r="G208" s="18"/>
      <c r="H208" s="18"/>
      <c r="I208" s="18"/>
      <c r="J208" s="18" t="s">
        <v>425</v>
      </c>
      <c r="K208" s="18" t="s">
        <v>426</v>
      </c>
      <c r="L208" s="18">
        <v>2110473</v>
      </c>
      <c r="M208" s="19">
        <v>9565</v>
      </c>
      <c r="N208" s="19">
        <v>9500</v>
      </c>
      <c r="O208" s="19">
        <v>0</v>
      </c>
      <c r="P208" s="19">
        <v>0</v>
      </c>
    </row>
    <row r="209" spans="1:432" ht="94.5">
      <c r="A209" s="17"/>
      <c r="B209" s="20"/>
      <c r="C209" s="20"/>
      <c r="D209" s="18" t="s">
        <v>25</v>
      </c>
      <c r="E209" s="18" t="s">
        <v>406</v>
      </c>
      <c r="F209" s="18" t="s">
        <v>27</v>
      </c>
      <c r="G209" s="18" t="s">
        <v>427</v>
      </c>
      <c r="H209" s="18" t="s">
        <v>428</v>
      </c>
      <c r="I209" s="18" t="s">
        <v>429</v>
      </c>
      <c r="J209" s="20"/>
      <c r="K209" s="20"/>
      <c r="L209" s="20"/>
      <c r="M209" s="21"/>
      <c r="N209" s="21"/>
      <c r="O209" s="21"/>
      <c r="P209" s="21"/>
    </row>
    <row r="210" spans="1:432" ht="110.25">
      <c r="A210" s="17"/>
      <c r="B210" s="18" t="s">
        <v>210</v>
      </c>
      <c r="C210" s="18" t="s">
        <v>430</v>
      </c>
      <c r="D210" s="18"/>
      <c r="E210" s="18"/>
      <c r="F210" s="18"/>
      <c r="G210" s="18"/>
      <c r="H210" s="18"/>
      <c r="I210" s="18"/>
      <c r="J210" s="18" t="s">
        <v>431</v>
      </c>
      <c r="K210" s="18" t="s">
        <v>432</v>
      </c>
      <c r="L210" s="18">
        <v>2125898</v>
      </c>
      <c r="M210" s="19">
        <v>2516030</v>
      </c>
      <c r="N210" s="19">
        <v>2516030</v>
      </c>
      <c r="O210" s="19">
        <v>0</v>
      </c>
      <c r="P210" s="19">
        <v>0</v>
      </c>
    </row>
    <row r="211" spans="1:432" ht="126">
      <c r="A211" s="17"/>
      <c r="B211" s="20"/>
      <c r="C211" s="20"/>
      <c r="D211" s="18" t="s">
        <v>25</v>
      </c>
      <c r="E211" s="18" t="s">
        <v>433</v>
      </c>
      <c r="F211" s="18" t="s">
        <v>27</v>
      </c>
      <c r="G211" s="18" t="s">
        <v>434</v>
      </c>
      <c r="H211" s="18" t="s">
        <v>89</v>
      </c>
      <c r="I211" s="18" t="s">
        <v>435</v>
      </c>
      <c r="J211" s="20"/>
      <c r="K211" s="20"/>
      <c r="L211" s="20"/>
      <c r="M211" s="21"/>
      <c r="N211" s="21"/>
      <c r="O211" s="21"/>
      <c r="P211" s="21"/>
    </row>
    <row r="212" spans="1:432" ht="173.25">
      <c r="A212" s="49"/>
      <c r="B212" s="24" t="s">
        <v>219</v>
      </c>
      <c r="C212" s="18" t="s">
        <v>404</v>
      </c>
      <c r="D212" s="18" t="s">
        <v>25</v>
      </c>
      <c r="E212" s="18" t="s">
        <v>406</v>
      </c>
      <c r="F212" s="18" t="s">
        <v>27</v>
      </c>
      <c r="G212" s="18" t="s">
        <v>1024</v>
      </c>
      <c r="H212" s="18" t="s">
        <v>131</v>
      </c>
      <c r="I212" s="18" t="s">
        <v>1025</v>
      </c>
      <c r="J212" s="18" t="s">
        <v>2613</v>
      </c>
      <c r="K212" s="47" t="s">
        <v>2611</v>
      </c>
      <c r="L212" s="47">
        <v>2110103630</v>
      </c>
      <c r="M212" s="48"/>
      <c r="N212" s="48"/>
      <c r="O212" s="48"/>
      <c r="P212" s="48">
        <v>122213.5</v>
      </c>
    </row>
    <row r="213" spans="1:432" ht="157.5">
      <c r="A213" s="49"/>
      <c r="B213" s="24" t="s">
        <v>226</v>
      </c>
      <c r="C213" s="18" t="s">
        <v>404</v>
      </c>
      <c r="D213" s="18" t="s">
        <v>25</v>
      </c>
      <c r="E213" s="18" t="s">
        <v>406</v>
      </c>
      <c r="F213" s="18" t="s">
        <v>27</v>
      </c>
      <c r="G213" s="18" t="s">
        <v>1042</v>
      </c>
      <c r="H213" s="47" t="s">
        <v>1043</v>
      </c>
      <c r="I213" s="18" t="s">
        <v>265</v>
      </c>
      <c r="J213" s="18" t="s">
        <v>2612</v>
      </c>
      <c r="K213" s="47" t="s">
        <v>2614</v>
      </c>
      <c r="L213" s="47">
        <v>2110103660</v>
      </c>
      <c r="M213" s="48"/>
      <c r="N213" s="48"/>
      <c r="O213" s="48"/>
      <c r="P213" s="48">
        <v>9126.1</v>
      </c>
    </row>
    <row r="214" spans="1:432" ht="155.44999999999999" customHeight="1">
      <c r="A214" s="49"/>
      <c r="B214" s="24" t="s">
        <v>235</v>
      </c>
      <c r="C214" s="18" t="s">
        <v>404</v>
      </c>
      <c r="D214" s="18" t="s">
        <v>25</v>
      </c>
      <c r="E214" s="18" t="s">
        <v>406</v>
      </c>
      <c r="F214" s="18" t="s">
        <v>27</v>
      </c>
      <c r="G214" s="18" t="s">
        <v>1048</v>
      </c>
      <c r="H214" s="47" t="s">
        <v>89</v>
      </c>
      <c r="I214" s="18" t="s">
        <v>1049</v>
      </c>
      <c r="J214" s="18" t="s">
        <v>2615</v>
      </c>
      <c r="K214" s="47" t="s">
        <v>2616</v>
      </c>
      <c r="L214" s="47">
        <v>2110103680</v>
      </c>
      <c r="M214" s="48"/>
      <c r="N214" s="48"/>
      <c r="O214" s="48"/>
      <c r="P214" s="48">
        <v>13292.5</v>
      </c>
    </row>
    <row r="215" spans="1:432" ht="157.5">
      <c r="A215" s="49"/>
      <c r="B215" s="24" t="s">
        <v>237</v>
      </c>
      <c r="C215" s="18" t="s">
        <v>404</v>
      </c>
      <c r="D215" s="18" t="s">
        <v>25</v>
      </c>
      <c r="E215" s="18" t="s">
        <v>406</v>
      </c>
      <c r="F215" s="18" t="s">
        <v>27</v>
      </c>
      <c r="G215" s="18" t="s">
        <v>1037</v>
      </c>
      <c r="H215" s="56" t="s">
        <v>1031</v>
      </c>
      <c r="I215" s="18" t="s">
        <v>265</v>
      </c>
      <c r="J215" s="18" t="s">
        <v>2617</v>
      </c>
      <c r="K215" s="47" t="s">
        <v>2618</v>
      </c>
      <c r="L215" s="47">
        <v>2110203650</v>
      </c>
      <c r="M215" s="48"/>
      <c r="N215" s="48"/>
      <c r="O215" s="48"/>
      <c r="P215" s="48">
        <v>4539.8999999999996</v>
      </c>
    </row>
    <row r="216" spans="1:432" ht="157.5">
      <c r="A216" s="49"/>
      <c r="B216" s="53" t="s">
        <v>240</v>
      </c>
      <c r="C216" s="47" t="s">
        <v>404</v>
      </c>
      <c r="D216" s="47" t="s">
        <v>25</v>
      </c>
      <c r="E216" s="47" t="s">
        <v>406</v>
      </c>
      <c r="F216" s="47" t="s">
        <v>27</v>
      </c>
      <c r="G216" s="47" t="s">
        <v>1030</v>
      </c>
      <c r="H216" s="47" t="s">
        <v>1031</v>
      </c>
      <c r="I216" s="47" t="s">
        <v>1032</v>
      </c>
      <c r="J216" s="47" t="s">
        <v>2619</v>
      </c>
      <c r="K216" s="47" t="s">
        <v>2620</v>
      </c>
      <c r="L216" s="47">
        <v>2110403640</v>
      </c>
      <c r="M216" s="48"/>
      <c r="N216" s="48"/>
      <c r="O216" s="48"/>
      <c r="P216" s="48">
        <v>225.4</v>
      </c>
    </row>
    <row r="217" spans="1:432" ht="94.5">
      <c r="A217" s="17"/>
      <c r="B217" s="20" t="s">
        <v>436</v>
      </c>
      <c r="C217" s="20" t="s">
        <v>437</v>
      </c>
      <c r="D217" s="20"/>
      <c r="E217" s="20"/>
      <c r="F217" s="20"/>
      <c r="G217" s="20"/>
      <c r="H217" s="20"/>
      <c r="I217" s="20"/>
      <c r="J217" s="20"/>
      <c r="K217" s="20"/>
      <c r="L217" s="20"/>
      <c r="M217" s="21">
        <v>124.1</v>
      </c>
      <c r="N217" s="21">
        <v>124.1</v>
      </c>
      <c r="O217" s="21">
        <v>0</v>
      </c>
      <c r="P217" s="21">
        <v>0</v>
      </c>
    </row>
    <row r="218" spans="1:432" ht="110.25">
      <c r="A218" s="17"/>
      <c r="B218" s="18" t="s">
        <v>438</v>
      </c>
      <c r="C218" s="18" t="s">
        <v>439</v>
      </c>
      <c r="D218" s="18"/>
      <c r="E218" s="18"/>
      <c r="F218" s="18"/>
      <c r="G218" s="18"/>
      <c r="H218" s="18"/>
      <c r="I218" s="18"/>
      <c r="J218" s="18" t="s">
        <v>440</v>
      </c>
      <c r="K218" s="18" t="s">
        <v>441</v>
      </c>
      <c r="L218" s="18">
        <v>9905224</v>
      </c>
      <c r="M218" s="19">
        <v>124.1</v>
      </c>
      <c r="N218" s="19">
        <v>124.1</v>
      </c>
      <c r="O218" s="19">
        <v>0</v>
      </c>
      <c r="P218" s="19">
        <v>0</v>
      </c>
    </row>
    <row r="219" spans="1:432" ht="189">
      <c r="A219" s="17"/>
      <c r="B219" s="20"/>
      <c r="C219" s="20"/>
      <c r="D219" s="18" t="s">
        <v>442</v>
      </c>
      <c r="E219" s="18" t="s">
        <v>89</v>
      </c>
      <c r="F219" s="18" t="s">
        <v>323</v>
      </c>
      <c r="G219" s="18" t="s">
        <v>443</v>
      </c>
      <c r="H219" s="18" t="s">
        <v>131</v>
      </c>
      <c r="I219" s="18" t="s">
        <v>444</v>
      </c>
      <c r="J219" s="20"/>
      <c r="K219" s="20"/>
      <c r="L219" s="20"/>
      <c r="M219" s="21"/>
      <c r="N219" s="21"/>
      <c r="O219" s="21"/>
      <c r="P219" s="21"/>
    </row>
    <row r="220" spans="1:432" s="40" customFormat="1" ht="20.25">
      <c r="A220" s="39"/>
      <c r="B220" s="10"/>
      <c r="C220" s="123" t="s">
        <v>446</v>
      </c>
      <c r="D220" s="124"/>
      <c r="E220" s="124"/>
      <c r="F220" s="124"/>
      <c r="G220" s="124"/>
      <c r="H220" s="124"/>
      <c r="I220" s="124"/>
      <c r="J220" s="124"/>
      <c r="K220" s="124"/>
      <c r="L220" s="124"/>
      <c r="M220" s="9">
        <v>166655</v>
      </c>
      <c r="N220" s="9">
        <v>133484</v>
      </c>
      <c r="O220" s="9">
        <v>119183.7</v>
      </c>
      <c r="P220" s="9">
        <f>P221</f>
        <v>82137.399999999994</v>
      </c>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7"/>
      <c r="AN220" s="117"/>
      <c r="AO220" s="117"/>
      <c r="AP220" s="117"/>
      <c r="AQ220" s="118"/>
      <c r="AR220" s="118"/>
      <c r="AS220" s="118"/>
      <c r="AT220" s="118"/>
      <c r="AU220" s="118"/>
      <c r="AV220" s="118"/>
      <c r="AW220" s="118"/>
      <c r="AX220" s="118"/>
      <c r="AY220" s="118"/>
      <c r="AZ220" s="118"/>
      <c r="BA220" s="118"/>
      <c r="BB220" s="118"/>
      <c r="BC220" s="118"/>
      <c r="BD220" s="118"/>
      <c r="IQ220" s="68"/>
      <c r="IR220" s="68"/>
      <c r="IS220" s="68"/>
      <c r="IT220" s="68"/>
      <c r="IU220" s="68"/>
      <c r="IV220" s="68"/>
      <c r="IW220" s="68"/>
      <c r="IX220" s="68"/>
      <c r="IY220" s="68"/>
      <c r="IZ220" s="68"/>
      <c r="JA220" s="68"/>
      <c r="JB220" s="68"/>
      <c r="JC220" s="68"/>
      <c r="JD220" s="68"/>
      <c r="JE220" s="68"/>
      <c r="JF220" s="68"/>
      <c r="JG220" s="68"/>
      <c r="JH220" s="68"/>
      <c r="JI220" s="68"/>
      <c r="JJ220" s="68"/>
      <c r="JK220" s="68"/>
      <c r="JL220" s="68"/>
      <c r="JM220" s="68"/>
      <c r="JN220" s="68"/>
      <c r="JO220" s="68"/>
      <c r="JP220" s="68"/>
      <c r="JQ220" s="68"/>
      <c r="JR220" s="68"/>
      <c r="JS220" s="68"/>
      <c r="JT220" s="68"/>
      <c r="JU220" s="68"/>
      <c r="JV220" s="68"/>
      <c r="JW220" s="68"/>
      <c r="JX220" s="68"/>
      <c r="JY220" s="68"/>
      <c r="JZ220" s="68"/>
      <c r="KA220" s="68"/>
      <c r="KB220" s="68"/>
      <c r="KC220" s="68"/>
      <c r="KD220" s="68"/>
      <c r="KE220" s="68"/>
      <c r="KF220" s="68"/>
      <c r="KG220" s="68"/>
      <c r="KH220" s="68"/>
      <c r="KI220" s="68"/>
      <c r="KJ220" s="68"/>
      <c r="KK220" s="68"/>
      <c r="KL220" s="68"/>
      <c r="KM220" s="68"/>
      <c r="KN220" s="68"/>
      <c r="KO220" s="68"/>
      <c r="KP220" s="68"/>
      <c r="KQ220" s="68"/>
      <c r="KR220" s="68"/>
      <c r="KS220" s="68"/>
      <c r="KT220" s="68"/>
      <c r="KU220" s="68"/>
      <c r="KV220" s="68"/>
      <c r="KW220" s="68"/>
      <c r="KX220" s="68"/>
      <c r="KY220" s="68"/>
      <c r="KZ220" s="68"/>
      <c r="LA220" s="68"/>
      <c r="LB220" s="68"/>
      <c r="LC220" s="68"/>
      <c r="LD220" s="68"/>
      <c r="LE220" s="68"/>
      <c r="LF220" s="68"/>
      <c r="LG220" s="68"/>
      <c r="LH220" s="68"/>
      <c r="LI220" s="68"/>
      <c r="LJ220" s="68"/>
      <c r="LK220" s="68"/>
      <c r="LL220" s="68"/>
      <c r="LM220" s="68"/>
      <c r="LN220" s="68"/>
      <c r="LO220" s="68"/>
      <c r="LP220" s="68"/>
      <c r="LQ220" s="68"/>
      <c r="LR220" s="68"/>
      <c r="LS220" s="68"/>
      <c r="LT220" s="68"/>
      <c r="LU220" s="68"/>
      <c r="LV220" s="68"/>
      <c r="LW220" s="68"/>
      <c r="LX220" s="68"/>
      <c r="LY220" s="68"/>
      <c r="LZ220" s="68"/>
      <c r="MA220" s="68"/>
      <c r="MB220" s="68"/>
      <c r="MC220" s="68"/>
      <c r="MD220" s="68"/>
      <c r="ME220" s="68"/>
      <c r="MF220" s="68"/>
      <c r="MG220" s="68"/>
      <c r="MH220" s="68"/>
      <c r="MI220" s="68"/>
      <c r="MJ220" s="68"/>
      <c r="MK220" s="68"/>
      <c r="ML220" s="68"/>
      <c r="MM220" s="68"/>
      <c r="MN220" s="68"/>
      <c r="MO220" s="68"/>
      <c r="MP220" s="68"/>
      <c r="MQ220" s="68"/>
      <c r="MR220" s="68"/>
      <c r="MS220" s="68"/>
      <c r="MT220" s="68"/>
      <c r="MU220" s="68"/>
      <c r="MV220" s="68"/>
      <c r="MW220" s="68"/>
      <c r="MX220" s="68"/>
      <c r="MY220" s="68"/>
      <c r="MZ220" s="68"/>
      <c r="NA220" s="68"/>
      <c r="NB220" s="68"/>
      <c r="NC220" s="68"/>
      <c r="ND220" s="68"/>
      <c r="NE220" s="68"/>
      <c r="NF220" s="68"/>
      <c r="NG220" s="68"/>
      <c r="NH220" s="68"/>
      <c r="NI220" s="68"/>
      <c r="NJ220" s="68"/>
      <c r="NK220" s="68"/>
      <c r="NL220" s="68"/>
      <c r="NM220" s="68"/>
      <c r="NN220" s="68"/>
      <c r="NO220" s="68"/>
      <c r="NP220" s="68"/>
      <c r="NQ220" s="68"/>
      <c r="NR220" s="68"/>
      <c r="NS220" s="68"/>
      <c r="NT220" s="68"/>
      <c r="NU220" s="68"/>
      <c r="NV220" s="68"/>
      <c r="NW220" s="68"/>
      <c r="NX220" s="68"/>
      <c r="NY220" s="68"/>
      <c r="NZ220" s="68"/>
      <c r="OA220" s="68"/>
      <c r="OB220" s="68"/>
      <c r="OC220" s="68"/>
      <c r="OD220" s="68"/>
      <c r="OE220" s="68"/>
      <c r="OF220" s="68"/>
      <c r="OG220" s="68"/>
      <c r="OH220" s="68"/>
      <c r="OI220" s="68"/>
      <c r="OJ220" s="68"/>
      <c r="OK220" s="68"/>
      <c r="OL220" s="68"/>
      <c r="OM220" s="68"/>
      <c r="ON220" s="68"/>
      <c r="OO220" s="68"/>
      <c r="OP220" s="68"/>
      <c r="OQ220" s="68"/>
      <c r="OR220" s="68"/>
      <c r="OS220" s="68"/>
      <c r="OT220" s="68"/>
      <c r="OU220" s="68"/>
      <c r="OV220" s="68"/>
      <c r="OW220" s="68"/>
      <c r="OX220" s="68"/>
      <c r="OY220" s="68"/>
      <c r="OZ220" s="68"/>
      <c r="PA220" s="68"/>
      <c r="PB220" s="68"/>
      <c r="PC220" s="68"/>
      <c r="PD220" s="68"/>
      <c r="PE220" s="68"/>
      <c r="PF220" s="68"/>
      <c r="PG220" s="68"/>
      <c r="PH220" s="68"/>
      <c r="PI220" s="68"/>
      <c r="PJ220" s="68"/>
      <c r="PK220" s="68"/>
      <c r="PL220" s="68"/>
      <c r="PM220" s="68"/>
      <c r="PN220" s="68"/>
      <c r="PO220" s="68"/>
      <c r="PP220" s="68"/>
    </row>
    <row r="221" spans="1:432" ht="110.25">
      <c r="A221" s="17"/>
      <c r="B221" s="18" t="s">
        <v>19</v>
      </c>
      <c r="C221" s="18" t="s">
        <v>20</v>
      </c>
      <c r="D221" s="18"/>
      <c r="E221" s="18"/>
      <c r="F221" s="18"/>
      <c r="G221" s="18"/>
      <c r="H221" s="18"/>
      <c r="I221" s="18"/>
      <c r="J221" s="18"/>
      <c r="K221" s="18"/>
      <c r="L221" s="18"/>
      <c r="M221" s="19">
        <v>166655</v>
      </c>
      <c r="N221" s="19">
        <v>133484</v>
      </c>
      <c r="O221" s="19">
        <v>119183.7</v>
      </c>
      <c r="P221" s="19">
        <f>SUM(P222:P237)</f>
        <v>82137.399999999994</v>
      </c>
    </row>
    <row r="222" spans="1:432" ht="94.5">
      <c r="A222" s="17"/>
      <c r="B222" s="18" t="s">
        <v>21</v>
      </c>
      <c r="C222" s="18" t="s">
        <v>447</v>
      </c>
      <c r="D222" s="18"/>
      <c r="E222" s="18"/>
      <c r="F222" s="18"/>
      <c r="G222" s="18"/>
      <c r="H222" s="18"/>
      <c r="I222" s="18"/>
      <c r="J222" s="18" t="s">
        <v>448</v>
      </c>
      <c r="K222" s="18" t="s">
        <v>449</v>
      </c>
      <c r="L222" s="18">
        <v>9900000080</v>
      </c>
      <c r="M222" s="19">
        <v>8668.2000000000007</v>
      </c>
      <c r="N222" s="19">
        <v>7558.7</v>
      </c>
      <c r="O222" s="19">
        <v>9654.2000000000007</v>
      </c>
      <c r="P222" s="19">
        <v>8855.4</v>
      </c>
    </row>
    <row r="223" spans="1:432" ht="78.75">
      <c r="A223" s="17"/>
      <c r="B223" s="20"/>
      <c r="C223" s="20"/>
      <c r="D223" s="18" t="s">
        <v>25</v>
      </c>
      <c r="E223" s="18" t="s">
        <v>450</v>
      </c>
      <c r="F223" s="18" t="s">
        <v>27</v>
      </c>
      <c r="G223" s="18" t="s">
        <v>451</v>
      </c>
      <c r="H223" s="18" t="s">
        <v>452</v>
      </c>
      <c r="I223" s="18" t="s">
        <v>453</v>
      </c>
      <c r="J223" s="20"/>
      <c r="K223" s="20"/>
      <c r="L223" s="20"/>
      <c r="M223" s="21"/>
      <c r="N223" s="21"/>
      <c r="O223" s="21"/>
      <c r="P223" s="21"/>
    </row>
    <row r="224" spans="1:432" ht="94.5">
      <c r="A224" s="17"/>
      <c r="B224" s="18" t="s">
        <v>31</v>
      </c>
      <c r="C224" s="18" t="s">
        <v>447</v>
      </c>
      <c r="D224" s="18"/>
      <c r="E224" s="18"/>
      <c r="F224" s="18"/>
      <c r="G224" s="18"/>
      <c r="H224" s="18"/>
      <c r="I224" s="18"/>
      <c r="J224" s="18" t="s">
        <v>454</v>
      </c>
      <c r="K224" s="18" t="s">
        <v>33</v>
      </c>
      <c r="L224" s="18">
        <v>9900000030</v>
      </c>
      <c r="M224" s="19">
        <v>32625.3</v>
      </c>
      <c r="N224" s="19">
        <v>29731.5</v>
      </c>
      <c r="O224" s="19">
        <v>34155.1</v>
      </c>
      <c r="P224" s="19">
        <v>30615.599999999999</v>
      </c>
    </row>
    <row r="225" spans="1:432" ht="78.75">
      <c r="A225" s="17"/>
      <c r="B225" s="20"/>
      <c r="C225" s="20"/>
      <c r="D225" s="18" t="s">
        <v>25</v>
      </c>
      <c r="E225" s="18" t="s">
        <v>450</v>
      </c>
      <c r="F225" s="18" t="s">
        <v>27</v>
      </c>
      <c r="G225" s="18" t="s">
        <v>451</v>
      </c>
      <c r="H225" s="18" t="s">
        <v>452</v>
      </c>
      <c r="I225" s="18" t="s">
        <v>453</v>
      </c>
      <c r="J225" s="20"/>
      <c r="K225" s="20"/>
      <c r="L225" s="20"/>
      <c r="M225" s="21"/>
      <c r="N225" s="21"/>
      <c r="O225" s="21"/>
      <c r="P225" s="21"/>
    </row>
    <row r="226" spans="1:432" ht="94.5">
      <c r="A226" s="17"/>
      <c r="B226" s="18" t="s">
        <v>34</v>
      </c>
      <c r="C226" s="18" t="s">
        <v>447</v>
      </c>
      <c r="D226" s="18"/>
      <c r="E226" s="18"/>
      <c r="F226" s="18"/>
      <c r="G226" s="18"/>
      <c r="H226" s="18"/>
      <c r="I226" s="18"/>
      <c r="J226" s="18" t="s">
        <v>455</v>
      </c>
      <c r="K226" s="18" t="s">
        <v>456</v>
      </c>
      <c r="L226" s="18">
        <v>9900000260</v>
      </c>
      <c r="M226" s="19">
        <v>2000</v>
      </c>
      <c r="N226" s="19">
        <v>0</v>
      </c>
      <c r="O226" s="19">
        <v>3545</v>
      </c>
      <c r="P226" s="19">
        <v>5000</v>
      </c>
    </row>
    <row r="227" spans="1:432" ht="78.75">
      <c r="A227" s="17"/>
      <c r="B227" s="20"/>
      <c r="C227" s="20"/>
      <c r="D227" s="18" t="s">
        <v>25</v>
      </c>
      <c r="E227" s="18" t="s">
        <v>450</v>
      </c>
      <c r="F227" s="18" t="s">
        <v>27</v>
      </c>
      <c r="G227" s="18" t="s">
        <v>451</v>
      </c>
      <c r="H227" s="18" t="s">
        <v>452</v>
      </c>
      <c r="I227" s="18" t="s">
        <v>453</v>
      </c>
      <c r="J227" s="20"/>
      <c r="K227" s="20"/>
      <c r="L227" s="20"/>
      <c r="M227" s="21"/>
      <c r="N227" s="21"/>
      <c r="O227" s="21"/>
      <c r="P227" s="21"/>
    </row>
    <row r="228" spans="1:432" ht="94.5">
      <c r="A228" s="17"/>
      <c r="B228" s="18" t="s">
        <v>42</v>
      </c>
      <c r="C228" s="18" t="s">
        <v>447</v>
      </c>
      <c r="D228" s="18"/>
      <c r="E228" s="18"/>
      <c r="F228" s="18"/>
      <c r="G228" s="18"/>
      <c r="H228" s="18"/>
      <c r="I228" s="18"/>
      <c r="J228" s="18" t="s">
        <v>457</v>
      </c>
      <c r="K228" s="18" t="s">
        <v>458</v>
      </c>
      <c r="L228" s="18">
        <v>9900000270</v>
      </c>
      <c r="M228" s="19">
        <v>4000</v>
      </c>
      <c r="N228" s="19">
        <v>3474.7</v>
      </c>
      <c r="O228" s="19">
        <v>71200</v>
      </c>
      <c r="P228" s="19">
        <v>37209</v>
      </c>
    </row>
    <row r="229" spans="1:432" ht="78.75">
      <c r="A229" s="17"/>
      <c r="B229" s="20"/>
      <c r="C229" s="20"/>
      <c r="D229" s="18" t="s">
        <v>25</v>
      </c>
      <c r="E229" s="18" t="s">
        <v>450</v>
      </c>
      <c r="F229" s="18" t="s">
        <v>27</v>
      </c>
      <c r="G229" s="18" t="s">
        <v>451</v>
      </c>
      <c r="H229" s="18" t="s">
        <v>452</v>
      </c>
      <c r="I229" s="18" t="s">
        <v>453</v>
      </c>
      <c r="J229" s="20"/>
      <c r="K229" s="20"/>
      <c r="L229" s="20"/>
      <c r="M229" s="21"/>
      <c r="N229" s="21"/>
      <c r="O229" s="21"/>
      <c r="P229" s="21"/>
    </row>
    <row r="230" spans="1:432" ht="94.5">
      <c r="A230" s="17"/>
      <c r="B230" s="18" t="s">
        <v>49</v>
      </c>
      <c r="C230" s="18" t="s">
        <v>447</v>
      </c>
      <c r="D230" s="18"/>
      <c r="E230" s="18"/>
      <c r="F230" s="18"/>
      <c r="G230" s="18"/>
      <c r="H230" s="18"/>
      <c r="I230" s="18"/>
      <c r="J230" s="18" t="s">
        <v>459</v>
      </c>
      <c r="K230" s="18" t="s">
        <v>460</v>
      </c>
      <c r="L230" s="18">
        <v>9900000290</v>
      </c>
      <c r="M230" s="19">
        <v>556.4</v>
      </c>
      <c r="N230" s="19">
        <v>417.3</v>
      </c>
      <c r="O230" s="19">
        <v>556.4</v>
      </c>
      <c r="P230" s="19">
        <v>417.4</v>
      </c>
    </row>
    <row r="231" spans="1:432" ht="78.75">
      <c r="A231" s="17"/>
      <c r="B231" s="20"/>
      <c r="C231" s="20"/>
      <c r="D231" s="18" t="s">
        <v>25</v>
      </c>
      <c r="E231" s="18" t="s">
        <v>450</v>
      </c>
      <c r="F231" s="18" t="s">
        <v>27</v>
      </c>
      <c r="G231" s="18" t="s">
        <v>451</v>
      </c>
      <c r="H231" s="18" t="s">
        <v>452</v>
      </c>
      <c r="I231" s="18" t="s">
        <v>453</v>
      </c>
      <c r="J231" s="20"/>
      <c r="K231" s="20"/>
      <c r="L231" s="20"/>
      <c r="M231" s="21"/>
      <c r="N231" s="21"/>
      <c r="O231" s="21"/>
      <c r="P231" s="21"/>
    </row>
    <row r="232" spans="1:432" ht="94.5">
      <c r="A232" s="17"/>
      <c r="B232" s="18" t="s">
        <v>58</v>
      </c>
      <c r="C232" s="18" t="s">
        <v>447</v>
      </c>
      <c r="D232" s="18"/>
      <c r="E232" s="18"/>
      <c r="F232" s="18"/>
      <c r="G232" s="18"/>
      <c r="H232" s="18"/>
      <c r="I232" s="18"/>
      <c r="J232" s="18" t="s">
        <v>461</v>
      </c>
      <c r="K232" s="18" t="s">
        <v>462</v>
      </c>
      <c r="L232" s="18">
        <v>9900028</v>
      </c>
      <c r="M232" s="19">
        <v>117051</v>
      </c>
      <c r="N232" s="19">
        <v>90592.1</v>
      </c>
      <c r="O232" s="19">
        <v>0</v>
      </c>
      <c r="P232" s="19">
        <v>0</v>
      </c>
    </row>
    <row r="233" spans="1:432" ht="78.75">
      <c r="A233" s="17"/>
      <c r="B233" s="20"/>
      <c r="C233" s="20"/>
      <c r="D233" s="18" t="s">
        <v>25</v>
      </c>
      <c r="E233" s="18" t="s">
        <v>450</v>
      </c>
      <c r="F233" s="18" t="s">
        <v>27</v>
      </c>
      <c r="G233" s="18" t="s">
        <v>451</v>
      </c>
      <c r="H233" s="18" t="s">
        <v>452</v>
      </c>
      <c r="I233" s="18" t="s">
        <v>453</v>
      </c>
      <c r="J233" s="20"/>
      <c r="K233" s="20"/>
      <c r="L233" s="20"/>
      <c r="M233" s="21"/>
      <c r="N233" s="21"/>
      <c r="O233" s="21"/>
      <c r="P233" s="21"/>
    </row>
    <row r="234" spans="1:432" ht="94.5">
      <c r="A234" s="17"/>
      <c r="B234" s="18" t="s">
        <v>96</v>
      </c>
      <c r="C234" s="18" t="s">
        <v>447</v>
      </c>
      <c r="D234" s="18"/>
      <c r="E234" s="18"/>
      <c r="F234" s="18"/>
      <c r="G234" s="18"/>
      <c r="H234" s="18"/>
      <c r="I234" s="18"/>
      <c r="J234" s="18" t="s">
        <v>463</v>
      </c>
      <c r="K234" s="18" t="s">
        <v>464</v>
      </c>
      <c r="L234" s="18">
        <v>9900407</v>
      </c>
      <c r="M234" s="19">
        <v>1681.1</v>
      </c>
      <c r="N234" s="19">
        <v>1681.1</v>
      </c>
      <c r="O234" s="19">
        <v>0</v>
      </c>
      <c r="P234" s="19">
        <v>0</v>
      </c>
    </row>
    <row r="235" spans="1:432" ht="78.75">
      <c r="A235" s="17"/>
      <c r="B235" s="20"/>
      <c r="C235" s="20"/>
      <c r="D235" s="18" t="s">
        <v>25</v>
      </c>
      <c r="E235" s="18" t="s">
        <v>450</v>
      </c>
      <c r="F235" s="18" t="s">
        <v>27</v>
      </c>
      <c r="G235" s="18" t="s">
        <v>312</v>
      </c>
      <c r="H235" s="18" t="s">
        <v>313</v>
      </c>
      <c r="I235" s="18" t="s">
        <v>314</v>
      </c>
      <c r="J235" s="20"/>
      <c r="K235" s="20"/>
      <c r="L235" s="20"/>
      <c r="M235" s="21"/>
      <c r="N235" s="21"/>
      <c r="O235" s="21"/>
      <c r="P235" s="21"/>
    </row>
    <row r="236" spans="1:432" ht="94.5">
      <c r="A236" s="17"/>
      <c r="B236" s="18" t="s">
        <v>102</v>
      </c>
      <c r="C236" s="18" t="s">
        <v>35</v>
      </c>
      <c r="D236" s="18"/>
      <c r="E236" s="18"/>
      <c r="F236" s="18"/>
      <c r="G236" s="18"/>
      <c r="H236" s="18"/>
      <c r="I236" s="18"/>
      <c r="J236" s="18" t="s">
        <v>465</v>
      </c>
      <c r="K236" s="18" t="s">
        <v>37</v>
      </c>
      <c r="L236" s="18">
        <v>9900000620</v>
      </c>
      <c r="M236" s="19">
        <v>73</v>
      </c>
      <c r="N236" s="19">
        <v>28.6</v>
      </c>
      <c r="O236" s="19">
        <v>73</v>
      </c>
      <c r="P236" s="19">
        <v>40</v>
      </c>
    </row>
    <row r="237" spans="1:432" ht="78.75">
      <c r="A237" s="17"/>
      <c r="B237" s="20"/>
      <c r="C237" s="20"/>
      <c r="D237" s="18" t="s">
        <v>25</v>
      </c>
      <c r="E237" s="18" t="s">
        <v>38</v>
      </c>
      <c r="F237" s="18" t="s">
        <v>27</v>
      </c>
      <c r="G237" s="18" t="s">
        <v>67</v>
      </c>
      <c r="H237" s="18" t="s">
        <v>68</v>
      </c>
      <c r="I237" s="18" t="s">
        <v>69</v>
      </c>
      <c r="J237" s="20"/>
      <c r="K237" s="20"/>
      <c r="L237" s="20"/>
      <c r="M237" s="21"/>
      <c r="N237" s="21"/>
      <c r="O237" s="21"/>
      <c r="P237" s="21"/>
    </row>
    <row r="238" spans="1:432" s="40" customFormat="1" ht="20.25">
      <c r="A238" s="39"/>
      <c r="B238" s="10"/>
      <c r="C238" s="123" t="s">
        <v>466</v>
      </c>
      <c r="D238" s="124"/>
      <c r="E238" s="124"/>
      <c r="F238" s="124"/>
      <c r="G238" s="124"/>
      <c r="H238" s="124"/>
      <c r="I238" s="124"/>
      <c r="J238" s="124"/>
      <c r="K238" s="124"/>
      <c r="L238" s="124"/>
      <c r="M238" s="9">
        <v>91640.3</v>
      </c>
      <c r="N238" s="9">
        <v>91358.7</v>
      </c>
      <c r="O238" s="9">
        <v>89913</v>
      </c>
      <c r="P238" s="9">
        <f>P239+P254</f>
        <v>84524.6</v>
      </c>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8"/>
      <c r="AR238" s="118"/>
      <c r="AS238" s="118"/>
      <c r="AT238" s="118"/>
      <c r="AU238" s="118"/>
      <c r="AV238" s="118"/>
      <c r="AW238" s="118"/>
      <c r="AX238" s="118"/>
      <c r="AY238" s="118"/>
      <c r="AZ238" s="118"/>
      <c r="BA238" s="118"/>
      <c r="BB238" s="118"/>
      <c r="BC238" s="118"/>
      <c r="BD238" s="118"/>
      <c r="IQ238" s="68"/>
      <c r="IR238" s="68"/>
      <c r="IS238" s="68"/>
      <c r="IT238" s="68"/>
      <c r="IU238" s="68"/>
      <c r="IV238" s="68"/>
      <c r="IW238" s="68"/>
      <c r="IX238" s="68"/>
      <c r="IY238" s="68"/>
      <c r="IZ238" s="68"/>
      <c r="JA238" s="68"/>
      <c r="JB238" s="68"/>
      <c r="JC238" s="68"/>
      <c r="JD238" s="68"/>
      <c r="JE238" s="68"/>
      <c r="JF238" s="68"/>
      <c r="JG238" s="68"/>
      <c r="JH238" s="68"/>
      <c r="JI238" s="68"/>
      <c r="JJ238" s="68"/>
      <c r="JK238" s="68"/>
      <c r="JL238" s="68"/>
      <c r="JM238" s="68"/>
      <c r="JN238" s="68"/>
      <c r="JO238" s="68"/>
      <c r="JP238" s="68"/>
      <c r="JQ238" s="68"/>
      <c r="JR238" s="68"/>
      <c r="JS238" s="68"/>
      <c r="JT238" s="68"/>
      <c r="JU238" s="68"/>
      <c r="JV238" s="68"/>
      <c r="JW238" s="68"/>
      <c r="JX238" s="68"/>
      <c r="JY238" s="68"/>
      <c r="JZ238" s="68"/>
      <c r="KA238" s="68"/>
      <c r="KB238" s="68"/>
      <c r="KC238" s="68"/>
      <c r="KD238" s="68"/>
      <c r="KE238" s="68"/>
      <c r="KF238" s="68"/>
      <c r="KG238" s="68"/>
      <c r="KH238" s="68"/>
      <c r="KI238" s="68"/>
      <c r="KJ238" s="68"/>
      <c r="KK238" s="68"/>
      <c r="KL238" s="68"/>
      <c r="KM238" s="68"/>
      <c r="KN238" s="68"/>
      <c r="KO238" s="68"/>
      <c r="KP238" s="68"/>
      <c r="KQ238" s="68"/>
      <c r="KR238" s="68"/>
      <c r="KS238" s="68"/>
      <c r="KT238" s="68"/>
      <c r="KU238" s="68"/>
      <c r="KV238" s="68"/>
      <c r="KW238" s="68"/>
      <c r="KX238" s="68"/>
      <c r="KY238" s="68"/>
      <c r="KZ238" s="68"/>
      <c r="LA238" s="68"/>
      <c r="LB238" s="68"/>
      <c r="LC238" s="68"/>
      <c r="LD238" s="68"/>
      <c r="LE238" s="68"/>
      <c r="LF238" s="68"/>
      <c r="LG238" s="68"/>
      <c r="LH238" s="68"/>
      <c r="LI238" s="68"/>
      <c r="LJ238" s="68"/>
      <c r="LK238" s="68"/>
      <c r="LL238" s="68"/>
      <c r="LM238" s="68"/>
      <c r="LN238" s="68"/>
      <c r="LO238" s="68"/>
      <c r="LP238" s="68"/>
      <c r="LQ238" s="68"/>
      <c r="LR238" s="68"/>
      <c r="LS238" s="68"/>
      <c r="LT238" s="68"/>
      <c r="LU238" s="68"/>
      <c r="LV238" s="68"/>
      <c r="LW238" s="68"/>
      <c r="LX238" s="68"/>
      <c r="LY238" s="68"/>
      <c r="LZ238" s="68"/>
      <c r="MA238" s="68"/>
      <c r="MB238" s="68"/>
      <c r="MC238" s="68"/>
      <c r="MD238" s="68"/>
      <c r="ME238" s="68"/>
      <c r="MF238" s="68"/>
      <c r="MG238" s="68"/>
      <c r="MH238" s="68"/>
      <c r="MI238" s="68"/>
      <c r="MJ238" s="68"/>
      <c r="MK238" s="68"/>
      <c r="ML238" s="68"/>
      <c r="MM238" s="68"/>
      <c r="MN238" s="68"/>
      <c r="MO238" s="68"/>
      <c r="MP238" s="68"/>
      <c r="MQ238" s="68"/>
      <c r="MR238" s="68"/>
      <c r="MS238" s="68"/>
      <c r="MT238" s="68"/>
      <c r="MU238" s="68"/>
      <c r="MV238" s="68"/>
      <c r="MW238" s="68"/>
      <c r="MX238" s="68"/>
      <c r="MY238" s="68"/>
      <c r="MZ238" s="68"/>
      <c r="NA238" s="68"/>
      <c r="NB238" s="68"/>
      <c r="NC238" s="68"/>
      <c r="ND238" s="68"/>
      <c r="NE238" s="68"/>
      <c r="NF238" s="68"/>
      <c r="NG238" s="68"/>
      <c r="NH238" s="68"/>
      <c r="NI238" s="68"/>
      <c r="NJ238" s="68"/>
      <c r="NK238" s="68"/>
      <c r="NL238" s="68"/>
      <c r="NM238" s="68"/>
      <c r="NN238" s="68"/>
      <c r="NO238" s="68"/>
      <c r="NP238" s="68"/>
      <c r="NQ238" s="68"/>
      <c r="NR238" s="68"/>
      <c r="NS238" s="68"/>
      <c r="NT238" s="68"/>
      <c r="NU238" s="68"/>
      <c r="NV238" s="68"/>
      <c r="NW238" s="68"/>
      <c r="NX238" s="68"/>
      <c r="NY238" s="68"/>
      <c r="NZ238" s="68"/>
      <c r="OA238" s="68"/>
      <c r="OB238" s="68"/>
      <c r="OC238" s="68"/>
      <c r="OD238" s="68"/>
      <c r="OE238" s="68"/>
      <c r="OF238" s="68"/>
      <c r="OG238" s="68"/>
      <c r="OH238" s="68"/>
      <c r="OI238" s="68"/>
      <c r="OJ238" s="68"/>
      <c r="OK238" s="68"/>
      <c r="OL238" s="68"/>
      <c r="OM238" s="68"/>
      <c r="ON238" s="68"/>
      <c r="OO238" s="68"/>
      <c r="OP238" s="68"/>
      <c r="OQ238" s="68"/>
      <c r="OR238" s="68"/>
      <c r="OS238" s="68"/>
      <c r="OT238" s="68"/>
      <c r="OU238" s="68"/>
      <c r="OV238" s="68"/>
      <c r="OW238" s="68"/>
      <c r="OX238" s="68"/>
      <c r="OY238" s="68"/>
      <c r="OZ238" s="68"/>
      <c r="PA238" s="68"/>
      <c r="PB238" s="68"/>
      <c r="PC238" s="68"/>
      <c r="PD238" s="68"/>
      <c r="PE238" s="68"/>
      <c r="PF238" s="68"/>
      <c r="PG238" s="68"/>
      <c r="PH238" s="68"/>
      <c r="PI238" s="68"/>
      <c r="PJ238" s="68"/>
      <c r="PK238" s="68"/>
      <c r="PL238" s="68"/>
      <c r="PM238" s="68"/>
      <c r="PN238" s="68"/>
      <c r="PO238" s="68"/>
      <c r="PP238" s="68"/>
    </row>
    <row r="239" spans="1:432" ht="110.25">
      <c r="A239" s="17"/>
      <c r="B239" s="18" t="s">
        <v>19</v>
      </c>
      <c r="C239" s="18" t="s">
        <v>20</v>
      </c>
      <c r="D239" s="18"/>
      <c r="E239" s="18"/>
      <c r="F239" s="18"/>
      <c r="G239" s="18"/>
      <c r="H239" s="18"/>
      <c r="I239" s="18"/>
      <c r="J239" s="18"/>
      <c r="K239" s="18"/>
      <c r="L239" s="18"/>
      <c r="M239" s="19">
        <v>10129.299999999999</v>
      </c>
      <c r="N239" s="19">
        <v>9847.7000000000007</v>
      </c>
      <c r="O239" s="19">
        <v>9637.2999999999993</v>
      </c>
      <c r="P239" s="19">
        <f>SUM(P240:P253)</f>
        <v>8866.6</v>
      </c>
    </row>
    <row r="240" spans="1:432" ht="110.25">
      <c r="A240" s="17"/>
      <c r="B240" s="18" t="s">
        <v>21</v>
      </c>
      <c r="C240" s="18" t="s">
        <v>22</v>
      </c>
      <c r="D240" s="18"/>
      <c r="E240" s="18"/>
      <c r="F240" s="18"/>
      <c r="G240" s="18"/>
      <c r="H240" s="18"/>
      <c r="I240" s="18"/>
      <c r="J240" s="18" t="s">
        <v>467</v>
      </c>
      <c r="K240" s="18" t="s">
        <v>33</v>
      </c>
      <c r="L240" s="18">
        <v>1330100030</v>
      </c>
      <c r="M240" s="19">
        <v>9489.2000000000007</v>
      </c>
      <c r="N240" s="19">
        <v>9250.2000000000007</v>
      </c>
      <c r="O240" s="19">
        <v>9607.2999999999993</v>
      </c>
      <c r="P240" s="19">
        <v>8851.6</v>
      </c>
    </row>
    <row r="241" spans="1:16" ht="78.75">
      <c r="A241" s="17"/>
      <c r="B241" s="20"/>
      <c r="C241" s="20"/>
      <c r="D241" s="18" t="s">
        <v>25</v>
      </c>
      <c r="E241" s="18" t="s">
        <v>26</v>
      </c>
      <c r="F241" s="18" t="s">
        <v>27</v>
      </c>
      <c r="G241" s="18" t="s">
        <v>468</v>
      </c>
      <c r="H241" s="18" t="s">
        <v>469</v>
      </c>
      <c r="I241" s="18" t="s">
        <v>470</v>
      </c>
      <c r="J241" s="20"/>
      <c r="K241" s="20"/>
      <c r="L241" s="20"/>
      <c r="M241" s="21"/>
      <c r="N241" s="21"/>
      <c r="O241" s="21"/>
      <c r="P241" s="21"/>
    </row>
    <row r="242" spans="1:16" ht="110.25">
      <c r="A242" s="17"/>
      <c r="B242" s="18" t="s">
        <v>31</v>
      </c>
      <c r="C242" s="18" t="s">
        <v>22</v>
      </c>
      <c r="D242" s="18"/>
      <c r="E242" s="18"/>
      <c r="F242" s="18"/>
      <c r="G242" s="18"/>
      <c r="H242" s="18"/>
      <c r="I242" s="18"/>
      <c r="J242" s="18" t="s">
        <v>471</v>
      </c>
      <c r="K242" s="18" t="s">
        <v>147</v>
      </c>
      <c r="L242" s="18">
        <v>9900046</v>
      </c>
      <c r="M242" s="19">
        <v>1.3</v>
      </c>
      <c r="N242" s="19">
        <v>1.3</v>
      </c>
      <c r="O242" s="19">
        <v>0</v>
      </c>
      <c r="P242" s="19">
        <v>0</v>
      </c>
    </row>
    <row r="243" spans="1:16" ht="141.75">
      <c r="A243" s="17"/>
      <c r="B243" s="20"/>
      <c r="C243" s="20"/>
      <c r="D243" s="18" t="s">
        <v>25</v>
      </c>
      <c r="E243" s="18" t="s">
        <v>26</v>
      </c>
      <c r="F243" s="18" t="s">
        <v>27</v>
      </c>
      <c r="G243" s="18" t="s">
        <v>148</v>
      </c>
      <c r="H243" s="18" t="s">
        <v>131</v>
      </c>
      <c r="I243" s="18" t="s">
        <v>149</v>
      </c>
      <c r="J243" s="20"/>
      <c r="K243" s="20"/>
      <c r="L243" s="20"/>
      <c r="M243" s="21"/>
      <c r="N243" s="21"/>
      <c r="O243" s="21"/>
      <c r="P243" s="21"/>
    </row>
    <row r="244" spans="1:16" ht="78.75">
      <c r="A244" s="17"/>
      <c r="B244" s="18" t="s">
        <v>34</v>
      </c>
      <c r="C244" s="18" t="s">
        <v>50</v>
      </c>
      <c r="D244" s="18"/>
      <c r="E244" s="18"/>
      <c r="F244" s="18"/>
      <c r="G244" s="18"/>
      <c r="H244" s="18"/>
      <c r="I244" s="18"/>
      <c r="J244" s="18" t="s">
        <v>472</v>
      </c>
      <c r="K244" s="18" t="s">
        <v>280</v>
      </c>
      <c r="L244" s="18">
        <v>2610521</v>
      </c>
      <c r="M244" s="19">
        <v>43.7</v>
      </c>
      <c r="N244" s="19">
        <v>43.7</v>
      </c>
      <c r="O244" s="19">
        <v>0</v>
      </c>
      <c r="P244" s="19">
        <v>0</v>
      </c>
    </row>
    <row r="245" spans="1:16" ht="78.75">
      <c r="A245" s="17"/>
      <c r="B245" s="20"/>
      <c r="C245" s="20"/>
      <c r="D245" s="18" t="s">
        <v>25</v>
      </c>
      <c r="E245" s="18" t="s">
        <v>53</v>
      </c>
      <c r="F245" s="18" t="s">
        <v>27</v>
      </c>
      <c r="G245" s="18" t="s">
        <v>281</v>
      </c>
      <c r="H245" s="18" t="s">
        <v>282</v>
      </c>
      <c r="I245" s="18" t="s">
        <v>283</v>
      </c>
      <c r="J245" s="20"/>
      <c r="K245" s="20"/>
      <c r="L245" s="20"/>
      <c r="M245" s="21"/>
      <c r="N245" s="21"/>
      <c r="O245" s="21"/>
      <c r="P245" s="21"/>
    </row>
    <row r="246" spans="1:16" ht="204.75">
      <c r="A246" s="17"/>
      <c r="B246" s="18" t="s">
        <v>42</v>
      </c>
      <c r="C246" s="18" t="s">
        <v>373</v>
      </c>
      <c r="D246" s="18"/>
      <c r="E246" s="18"/>
      <c r="F246" s="18"/>
      <c r="G246" s="18"/>
      <c r="H246" s="18"/>
      <c r="I246" s="18"/>
      <c r="J246" s="18" t="s">
        <v>473</v>
      </c>
      <c r="K246" s="18" t="s">
        <v>474</v>
      </c>
      <c r="L246" s="18">
        <v>2010576</v>
      </c>
      <c r="M246" s="19">
        <v>10</v>
      </c>
      <c r="N246" s="19">
        <v>10</v>
      </c>
      <c r="O246" s="19">
        <v>0</v>
      </c>
      <c r="P246" s="19">
        <v>0</v>
      </c>
    </row>
    <row r="247" spans="1:16" ht="78.75">
      <c r="A247" s="17"/>
      <c r="B247" s="20"/>
      <c r="C247" s="20"/>
      <c r="D247" s="18" t="s">
        <v>25</v>
      </c>
      <c r="E247" s="18" t="s">
        <v>376</v>
      </c>
      <c r="F247" s="18" t="s">
        <v>27</v>
      </c>
      <c r="G247" s="18" t="s">
        <v>377</v>
      </c>
      <c r="H247" s="18" t="s">
        <v>378</v>
      </c>
      <c r="I247" s="18" t="s">
        <v>379</v>
      </c>
      <c r="J247" s="20"/>
      <c r="K247" s="20"/>
      <c r="L247" s="20"/>
      <c r="M247" s="21"/>
      <c r="N247" s="21"/>
      <c r="O247" s="21"/>
      <c r="P247" s="21"/>
    </row>
    <row r="248" spans="1:16" ht="78.75">
      <c r="A248" s="17"/>
      <c r="B248" s="18" t="s">
        <v>49</v>
      </c>
      <c r="C248" s="18" t="s">
        <v>50</v>
      </c>
      <c r="D248" s="18"/>
      <c r="E248" s="18"/>
      <c r="F248" s="18"/>
      <c r="G248" s="18"/>
      <c r="H248" s="18"/>
      <c r="I248" s="18"/>
      <c r="J248" s="18" t="s">
        <v>475</v>
      </c>
      <c r="K248" s="18" t="s">
        <v>476</v>
      </c>
      <c r="L248" s="18">
        <v>2310518</v>
      </c>
      <c r="M248" s="19">
        <v>440</v>
      </c>
      <c r="N248" s="19">
        <v>417.4</v>
      </c>
      <c r="O248" s="19">
        <v>0</v>
      </c>
      <c r="P248" s="19">
        <v>0</v>
      </c>
    </row>
    <row r="249" spans="1:16" ht="94.5">
      <c r="A249" s="17"/>
      <c r="B249" s="20"/>
      <c r="C249" s="20"/>
      <c r="D249" s="18" t="s">
        <v>25</v>
      </c>
      <c r="E249" s="18" t="s">
        <v>53</v>
      </c>
      <c r="F249" s="18" t="s">
        <v>27</v>
      </c>
      <c r="G249" s="18" t="s">
        <v>54</v>
      </c>
      <c r="H249" s="18" t="s">
        <v>55</v>
      </c>
      <c r="I249" s="18" t="s">
        <v>56</v>
      </c>
      <c r="J249" s="20"/>
      <c r="K249" s="20"/>
      <c r="L249" s="20"/>
      <c r="M249" s="21"/>
      <c r="N249" s="21"/>
      <c r="O249" s="21"/>
      <c r="P249" s="21"/>
    </row>
    <row r="250" spans="1:16" ht="94.5">
      <c r="A250" s="17"/>
      <c r="B250" s="18" t="s">
        <v>58</v>
      </c>
      <c r="C250" s="18" t="s">
        <v>35</v>
      </c>
      <c r="D250" s="18"/>
      <c r="E250" s="18"/>
      <c r="F250" s="18"/>
      <c r="G250" s="18"/>
      <c r="H250" s="18"/>
      <c r="I250" s="18"/>
      <c r="J250" s="18" t="s">
        <v>477</v>
      </c>
      <c r="K250" s="18" t="s">
        <v>37</v>
      </c>
      <c r="L250" s="18">
        <v>1330200620</v>
      </c>
      <c r="M250" s="19">
        <v>54</v>
      </c>
      <c r="N250" s="19">
        <v>34</v>
      </c>
      <c r="O250" s="19">
        <v>30</v>
      </c>
      <c r="P250" s="19">
        <v>15</v>
      </c>
    </row>
    <row r="251" spans="1:16" ht="78.75">
      <c r="A251" s="17"/>
      <c r="B251" s="20"/>
      <c r="C251" s="20"/>
      <c r="D251" s="18" t="s">
        <v>25</v>
      </c>
      <c r="E251" s="18" t="s">
        <v>38</v>
      </c>
      <c r="F251" s="18" t="s">
        <v>27</v>
      </c>
      <c r="G251" s="18" t="s">
        <v>67</v>
      </c>
      <c r="H251" s="18" t="s">
        <v>68</v>
      </c>
      <c r="I251" s="18" t="s">
        <v>69</v>
      </c>
      <c r="J251" s="20"/>
      <c r="K251" s="20"/>
      <c r="L251" s="20"/>
      <c r="M251" s="21"/>
      <c r="N251" s="21"/>
      <c r="O251" s="21"/>
      <c r="P251" s="21"/>
    </row>
    <row r="252" spans="1:16" ht="110.25">
      <c r="A252" s="17"/>
      <c r="B252" s="18" t="s">
        <v>96</v>
      </c>
      <c r="C252" s="18" t="s">
        <v>22</v>
      </c>
      <c r="D252" s="18"/>
      <c r="E252" s="18"/>
      <c r="F252" s="18"/>
      <c r="G252" s="18"/>
      <c r="H252" s="18"/>
      <c r="I252" s="18"/>
      <c r="J252" s="18" t="s">
        <v>478</v>
      </c>
      <c r="K252" s="18" t="s">
        <v>479</v>
      </c>
      <c r="L252" s="18">
        <v>9900558</v>
      </c>
      <c r="M252" s="19">
        <v>91.1</v>
      </c>
      <c r="N252" s="19">
        <v>91.1</v>
      </c>
      <c r="O252" s="19">
        <v>0</v>
      </c>
      <c r="P252" s="19">
        <v>0</v>
      </c>
    </row>
    <row r="253" spans="1:16" ht="126">
      <c r="A253" s="17"/>
      <c r="B253" s="20"/>
      <c r="C253" s="20"/>
      <c r="D253" s="18" t="s">
        <v>25</v>
      </c>
      <c r="E253" s="18" t="s">
        <v>26</v>
      </c>
      <c r="F253" s="18" t="s">
        <v>27</v>
      </c>
      <c r="G253" s="18" t="s">
        <v>305</v>
      </c>
      <c r="H253" s="18" t="s">
        <v>306</v>
      </c>
      <c r="I253" s="18" t="s">
        <v>307</v>
      </c>
      <c r="J253" s="20"/>
      <c r="K253" s="20"/>
      <c r="L253" s="20"/>
      <c r="M253" s="21"/>
      <c r="N253" s="21"/>
      <c r="O253" s="21"/>
      <c r="P253" s="21"/>
    </row>
    <row r="254" spans="1:16" ht="94.5">
      <c r="A254" s="17"/>
      <c r="B254" s="18" t="s">
        <v>436</v>
      </c>
      <c r="C254" s="18" t="s">
        <v>437</v>
      </c>
      <c r="D254" s="18"/>
      <c r="E254" s="18"/>
      <c r="F254" s="18"/>
      <c r="G254" s="18"/>
      <c r="H254" s="18"/>
      <c r="I254" s="18"/>
      <c r="J254" s="18"/>
      <c r="K254" s="18"/>
      <c r="L254" s="18"/>
      <c r="M254" s="19">
        <v>81511</v>
      </c>
      <c r="N254" s="19">
        <v>81511</v>
      </c>
      <c r="O254" s="19">
        <v>80275.7</v>
      </c>
      <c r="P254" s="19">
        <f>P255+P257</f>
        <v>75658</v>
      </c>
    </row>
    <row r="255" spans="1:16" ht="31.5">
      <c r="A255" s="17"/>
      <c r="B255" s="18" t="s">
        <v>438</v>
      </c>
      <c r="C255" s="18" t="s">
        <v>480</v>
      </c>
      <c r="D255" s="18"/>
      <c r="E255" s="18"/>
      <c r="F255" s="18"/>
      <c r="G255" s="18"/>
      <c r="H255" s="18"/>
      <c r="I255" s="18"/>
      <c r="J255" s="18" t="s">
        <v>481</v>
      </c>
      <c r="K255" s="18" t="s">
        <v>482</v>
      </c>
      <c r="L255" s="18">
        <v>1330159300</v>
      </c>
      <c r="M255" s="19">
        <v>3845.5</v>
      </c>
      <c r="N255" s="19">
        <v>3845.5</v>
      </c>
      <c r="O255" s="19">
        <v>1570</v>
      </c>
      <c r="P255" s="19">
        <v>1531</v>
      </c>
    </row>
    <row r="256" spans="1:16" ht="110.25">
      <c r="A256" s="17"/>
      <c r="B256" s="20"/>
      <c r="C256" s="20"/>
      <c r="D256" s="18" t="s">
        <v>483</v>
      </c>
      <c r="E256" s="18" t="s">
        <v>484</v>
      </c>
      <c r="F256" s="18" t="s">
        <v>485</v>
      </c>
      <c r="G256" s="18" t="s">
        <v>486</v>
      </c>
      <c r="H256" s="18" t="s">
        <v>487</v>
      </c>
      <c r="I256" s="18" t="s">
        <v>488</v>
      </c>
      <c r="J256" s="20"/>
      <c r="K256" s="20"/>
      <c r="L256" s="20"/>
      <c r="M256" s="21"/>
      <c r="N256" s="21"/>
      <c r="O256" s="21"/>
      <c r="P256" s="21"/>
    </row>
    <row r="257" spans="1:432" ht="31.5">
      <c r="A257" s="17"/>
      <c r="B257" s="18" t="s">
        <v>489</v>
      </c>
      <c r="C257" s="18" t="s">
        <v>480</v>
      </c>
      <c r="D257" s="18"/>
      <c r="E257" s="18"/>
      <c r="F257" s="18"/>
      <c r="G257" s="18"/>
      <c r="H257" s="18"/>
      <c r="I257" s="18"/>
      <c r="J257" s="18" t="s">
        <v>490</v>
      </c>
      <c r="K257" s="18" t="s">
        <v>482</v>
      </c>
      <c r="L257" s="18">
        <v>1310159300</v>
      </c>
      <c r="M257" s="19">
        <v>77665.5</v>
      </c>
      <c r="N257" s="19">
        <v>77665.5</v>
      </c>
      <c r="O257" s="19">
        <v>78705.7</v>
      </c>
      <c r="P257" s="19">
        <v>74127</v>
      </c>
    </row>
    <row r="258" spans="1:432" ht="110.25">
      <c r="A258" s="17"/>
      <c r="B258" s="20"/>
      <c r="C258" s="20"/>
      <c r="D258" s="18" t="s">
        <v>483</v>
      </c>
      <c r="E258" s="18" t="s">
        <v>484</v>
      </c>
      <c r="F258" s="18" t="s">
        <v>485</v>
      </c>
      <c r="G258" s="18" t="s">
        <v>486</v>
      </c>
      <c r="H258" s="18" t="s">
        <v>487</v>
      </c>
      <c r="I258" s="18" t="s">
        <v>488</v>
      </c>
      <c r="J258" s="20"/>
      <c r="K258" s="20"/>
      <c r="L258" s="20"/>
      <c r="M258" s="21"/>
      <c r="N258" s="21"/>
      <c r="O258" s="21"/>
      <c r="P258" s="21"/>
    </row>
    <row r="259" spans="1:432" s="40" customFormat="1" ht="20.25">
      <c r="A259" s="39"/>
      <c r="B259" s="10"/>
      <c r="C259" s="123" t="s">
        <v>491</v>
      </c>
      <c r="D259" s="124"/>
      <c r="E259" s="124"/>
      <c r="F259" s="124"/>
      <c r="G259" s="124"/>
      <c r="H259" s="124"/>
      <c r="I259" s="124"/>
      <c r="J259" s="124"/>
      <c r="K259" s="124"/>
      <c r="L259" s="124"/>
      <c r="M259" s="9">
        <v>128313.4</v>
      </c>
      <c r="N259" s="9">
        <v>124722.9</v>
      </c>
      <c r="O259" s="9">
        <v>157491.9</v>
      </c>
      <c r="P259" s="9">
        <f>P260</f>
        <v>102491.6</v>
      </c>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8"/>
      <c r="AR259" s="118"/>
      <c r="AS259" s="118"/>
      <c r="AT259" s="118"/>
      <c r="AU259" s="118"/>
      <c r="AV259" s="118"/>
      <c r="AW259" s="118"/>
      <c r="AX259" s="118"/>
      <c r="AY259" s="118"/>
      <c r="AZ259" s="118"/>
      <c r="BA259" s="118"/>
      <c r="BB259" s="118"/>
      <c r="BC259" s="118"/>
      <c r="BD259" s="118"/>
      <c r="IQ259" s="68"/>
      <c r="IR259" s="68"/>
      <c r="IS259" s="68"/>
      <c r="IT259" s="68"/>
      <c r="IU259" s="68"/>
      <c r="IV259" s="68"/>
      <c r="IW259" s="68"/>
      <c r="IX259" s="68"/>
      <c r="IY259" s="68"/>
      <c r="IZ259" s="68"/>
      <c r="JA259" s="68"/>
      <c r="JB259" s="68"/>
      <c r="JC259" s="68"/>
      <c r="JD259" s="68"/>
      <c r="JE259" s="68"/>
      <c r="JF259" s="68"/>
      <c r="JG259" s="68"/>
      <c r="JH259" s="68"/>
      <c r="JI259" s="68"/>
      <c r="JJ259" s="68"/>
      <c r="JK259" s="68"/>
      <c r="JL259" s="68"/>
      <c r="JM259" s="68"/>
      <c r="JN259" s="68"/>
      <c r="JO259" s="68"/>
      <c r="JP259" s="68"/>
      <c r="JQ259" s="68"/>
      <c r="JR259" s="68"/>
      <c r="JS259" s="68"/>
      <c r="JT259" s="68"/>
      <c r="JU259" s="68"/>
      <c r="JV259" s="68"/>
      <c r="JW259" s="68"/>
      <c r="JX259" s="68"/>
      <c r="JY259" s="68"/>
      <c r="JZ259" s="68"/>
      <c r="KA259" s="68"/>
      <c r="KB259" s="68"/>
      <c r="KC259" s="68"/>
      <c r="KD259" s="68"/>
      <c r="KE259" s="68"/>
      <c r="KF259" s="68"/>
      <c r="KG259" s="68"/>
      <c r="KH259" s="68"/>
      <c r="KI259" s="68"/>
      <c r="KJ259" s="68"/>
      <c r="KK259" s="68"/>
      <c r="KL259" s="68"/>
      <c r="KM259" s="68"/>
      <c r="KN259" s="68"/>
      <c r="KO259" s="68"/>
      <c r="KP259" s="68"/>
      <c r="KQ259" s="68"/>
      <c r="KR259" s="68"/>
      <c r="KS259" s="68"/>
      <c r="KT259" s="68"/>
      <c r="KU259" s="68"/>
      <c r="KV259" s="68"/>
      <c r="KW259" s="68"/>
      <c r="KX259" s="68"/>
      <c r="KY259" s="68"/>
      <c r="KZ259" s="68"/>
      <c r="LA259" s="68"/>
      <c r="LB259" s="68"/>
      <c r="LC259" s="68"/>
      <c r="LD259" s="68"/>
      <c r="LE259" s="68"/>
      <c r="LF259" s="68"/>
      <c r="LG259" s="68"/>
      <c r="LH259" s="68"/>
      <c r="LI259" s="68"/>
      <c r="LJ259" s="68"/>
      <c r="LK259" s="68"/>
      <c r="LL259" s="68"/>
      <c r="LM259" s="68"/>
      <c r="LN259" s="68"/>
      <c r="LO259" s="68"/>
      <c r="LP259" s="68"/>
      <c r="LQ259" s="68"/>
      <c r="LR259" s="68"/>
      <c r="LS259" s="68"/>
      <c r="LT259" s="68"/>
      <c r="LU259" s="68"/>
      <c r="LV259" s="68"/>
      <c r="LW259" s="68"/>
      <c r="LX259" s="68"/>
      <c r="LY259" s="68"/>
      <c r="LZ259" s="68"/>
      <c r="MA259" s="68"/>
      <c r="MB259" s="68"/>
      <c r="MC259" s="68"/>
      <c r="MD259" s="68"/>
      <c r="ME259" s="68"/>
      <c r="MF259" s="68"/>
      <c r="MG259" s="68"/>
      <c r="MH259" s="68"/>
      <c r="MI259" s="68"/>
      <c r="MJ259" s="68"/>
      <c r="MK259" s="68"/>
      <c r="ML259" s="68"/>
      <c r="MM259" s="68"/>
      <c r="MN259" s="68"/>
      <c r="MO259" s="68"/>
      <c r="MP259" s="68"/>
      <c r="MQ259" s="68"/>
      <c r="MR259" s="68"/>
      <c r="MS259" s="68"/>
      <c r="MT259" s="68"/>
      <c r="MU259" s="68"/>
      <c r="MV259" s="68"/>
      <c r="MW259" s="68"/>
      <c r="MX259" s="68"/>
      <c r="MY259" s="68"/>
      <c r="MZ259" s="68"/>
      <c r="NA259" s="68"/>
      <c r="NB259" s="68"/>
      <c r="NC259" s="68"/>
      <c r="ND259" s="68"/>
      <c r="NE259" s="68"/>
      <c r="NF259" s="68"/>
      <c r="NG259" s="68"/>
      <c r="NH259" s="68"/>
      <c r="NI259" s="68"/>
      <c r="NJ259" s="68"/>
      <c r="NK259" s="68"/>
      <c r="NL259" s="68"/>
      <c r="NM259" s="68"/>
      <c r="NN259" s="68"/>
      <c r="NO259" s="68"/>
      <c r="NP259" s="68"/>
      <c r="NQ259" s="68"/>
      <c r="NR259" s="68"/>
      <c r="NS259" s="68"/>
      <c r="NT259" s="68"/>
      <c r="NU259" s="68"/>
      <c r="NV259" s="68"/>
      <c r="NW259" s="68"/>
      <c r="NX259" s="68"/>
      <c r="NY259" s="68"/>
      <c r="NZ259" s="68"/>
      <c r="OA259" s="68"/>
      <c r="OB259" s="68"/>
      <c r="OC259" s="68"/>
      <c r="OD259" s="68"/>
      <c r="OE259" s="68"/>
      <c r="OF259" s="68"/>
      <c r="OG259" s="68"/>
      <c r="OH259" s="68"/>
      <c r="OI259" s="68"/>
      <c r="OJ259" s="68"/>
      <c r="OK259" s="68"/>
      <c r="OL259" s="68"/>
      <c r="OM259" s="68"/>
      <c r="ON259" s="68"/>
      <c r="OO259" s="68"/>
      <c r="OP259" s="68"/>
      <c r="OQ259" s="68"/>
      <c r="OR259" s="68"/>
      <c r="OS259" s="68"/>
      <c r="OT259" s="68"/>
      <c r="OU259" s="68"/>
      <c r="OV259" s="68"/>
      <c r="OW259" s="68"/>
      <c r="OX259" s="68"/>
      <c r="OY259" s="68"/>
      <c r="OZ259" s="68"/>
      <c r="PA259" s="68"/>
      <c r="PB259" s="68"/>
      <c r="PC259" s="68"/>
      <c r="PD259" s="68"/>
      <c r="PE259" s="68"/>
      <c r="PF259" s="68"/>
      <c r="PG259" s="68"/>
      <c r="PH259" s="68"/>
      <c r="PI259" s="68"/>
      <c r="PJ259" s="68"/>
      <c r="PK259" s="68"/>
      <c r="PL259" s="68"/>
      <c r="PM259" s="68"/>
      <c r="PN259" s="68"/>
      <c r="PO259" s="68"/>
      <c r="PP259" s="68"/>
    </row>
    <row r="260" spans="1:432" ht="110.25">
      <c r="A260" s="17"/>
      <c r="B260" s="18" t="s">
        <v>19</v>
      </c>
      <c r="C260" s="18" t="s">
        <v>20</v>
      </c>
      <c r="D260" s="18"/>
      <c r="E260" s="18"/>
      <c r="F260" s="18"/>
      <c r="G260" s="18"/>
      <c r="H260" s="18"/>
      <c r="I260" s="18"/>
      <c r="J260" s="18"/>
      <c r="K260" s="18"/>
      <c r="L260" s="18"/>
      <c r="M260" s="19">
        <v>128313.4</v>
      </c>
      <c r="N260" s="19">
        <v>124722.9</v>
      </c>
      <c r="O260" s="19">
        <v>157491.9</v>
      </c>
      <c r="P260" s="19">
        <f>SUM(P261:P280)</f>
        <v>102491.6</v>
      </c>
    </row>
    <row r="261" spans="1:432" ht="110.25">
      <c r="A261" s="17"/>
      <c r="B261" s="18" t="s">
        <v>21</v>
      </c>
      <c r="C261" s="18" t="s">
        <v>22</v>
      </c>
      <c r="D261" s="18"/>
      <c r="E261" s="18"/>
      <c r="F261" s="18"/>
      <c r="G261" s="18"/>
      <c r="H261" s="18"/>
      <c r="I261" s="18"/>
      <c r="J261" s="18" t="s">
        <v>492</v>
      </c>
      <c r="K261" s="18" t="s">
        <v>493</v>
      </c>
      <c r="L261" s="18">
        <v>2330004</v>
      </c>
      <c r="M261" s="19">
        <v>768.6</v>
      </c>
      <c r="N261" s="19">
        <v>768.6</v>
      </c>
      <c r="O261" s="19">
        <v>0</v>
      </c>
      <c r="P261" s="19">
        <v>0</v>
      </c>
    </row>
    <row r="262" spans="1:432" ht="78.75">
      <c r="A262" s="17"/>
      <c r="B262" s="20"/>
      <c r="C262" s="20"/>
      <c r="D262" s="18" t="s">
        <v>25</v>
      </c>
      <c r="E262" s="18" t="s">
        <v>26</v>
      </c>
      <c r="F262" s="18" t="s">
        <v>27</v>
      </c>
      <c r="G262" s="18" t="s">
        <v>77</v>
      </c>
      <c r="H262" s="18" t="s">
        <v>78</v>
      </c>
      <c r="I262" s="18" t="s">
        <v>79</v>
      </c>
      <c r="J262" s="20"/>
      <c r="K262" s="20"/>
      <c r="L262" s="20"/>
      <c r="M262" s="21"/>
      <c r="N262" s="21"/>
      <c r="O262" s="21"/>
      <c r="P262" s="21"/>
    </row>
    <row r="263" spans="1:432" ht="78.75">
      <c r="A263" s="17"/>
      <c r="B263" s="18" t="s">
        <v>31</v>
      </c>
      <c r="C263" s="18" t="s">
        <v>50</v>
      </c>
      <c r="D263" s="18"/>
      <c r="E263" s="18"/>
      <c r="F263" s="18"/>
      <c r="G263" s="18"/>
      <c r="H263" s="18"/>
      <c r="I263" s="18"/>
      <c r="J263" s="18" t="s">
        <v>494</v>
      </c>
      <c r="K263" s="18" t="s">
        <v>495</v>
      </c>
      <c r="L263" s="23" t="s">
        <v>2622</v>
      </c>
      <c r="M263" s="30">
        <v>60062.5</v>
      </c>
      <c r="N263" s="30">
        <v>57998.3</v>
      </c>
      <c r="O263" s="30">
        <v>113522</v>
      </c>
      <c r="P263" s="30">
        <v>57490.1</v>
      </c>
    </row>
    <row r="264" spans="1:432" ht="78.75">
      <c r="A264" s="17"/>
      <c r="B264" s="20"/>
      <c r="C264" s="20"/>
      <c r="D264" s="18" t="s">
        <v>25</v>
      </c>
      <c r="E264" s="18" t="s">
        <v>53</v>
      </c>
      <c r="F264" s="18" t="s">
        <v>27</v>
      </c>
      <c r="G264" s="18" t="s">
        <v>2523</v>
      </c>
      <c r="H264" s="18" t="s">
        <v>274</v>
      </c>
      <c r="I264" s="18" t="s">
        <v>56</v>
      </c>
      <c r="J264" s="20"/>
      <c r="K264" s="20"/>
      <c r="L264" s="20"/>
      <c r="M264" s="21"/>
      <c r="N264" s="21"/>
      <c r="O264" s="21"/>
      <c r="P264" s="21"/>
    </row>
    <row r="265" spans="1:432" ht="110.25">
      <c r="A265" s="17"/>
      <c r="B265" s="18" t="s">
        <v>34</v>
      </c>
      <c r="C265" s="18" t="s">
        <v>22</v>
      </c>
      <c r="D265" s="18"/>
      <c r="E265" s="18"/>
      <c r="F265" s="18"/>
      <c r="G265" s="18"/>
      <c r="H265" s="18"/>
      <c r="I265" s="18"/>
      <c r="J265" s="18" t="s">
        <v>496</v>
      </c>
      <c r="K265" s="18" t="s">
        <v>33</v>
      </c>
      <c r="L265" s="18">
        <v>2330200030</v>
      </c>
      <c r="M265" s="19">
        <v>24866</v>
      </c>
      <c r="N265" s="19">
        <v>23621.9</v>
      </c>
      <c r="O265" s="19">
        <v>25262.6</v>
      </c>
      <c r="P265" s="19">
        <v>19744</v>
      </c>
    </row>
    <row r="266" spans="1:432" ht="78.75">
      <c r="A266" s="17"/>
      <c r="B266" s="20"/>
      <c r="C266" s="20"/>
      <c r="D266" s="18" t="s">
        <v>25</v>
      </c>
      <c r="E266" s="18" t="s">
        <v>26</v>
      </c>
      <c r="F266" s="18" t="s">
        <v>27</v>
      </c>
      <c r="G266" s="18" t="s">
        <v>497</v>
      </c>
      <c r="H266" s="18" t="s">
        <v>498</v>
      </c>
      <c r="I266" s="18" t="s">
        <v>499</v>
      </c>
      <c r="J266" s="20"/>
      <c r="K266" s="20"/>
      <c r="L266" s="20"/>
      <c r="M266" s="21"/>
      <c r="N266" s="21"/>
      <c r="O266" s="21"/>
      <c r="P266" s="21"/>
    </row>
    <row r="267" spans="1:432" ht="94.5">
      <c r="A267" s="17"/>
      <c r="B267" s="18" t="s">
        <v>42</v>
      </c>
      <c r="C267" s="18" t="s">
        <v>35</v>
      </c>
      <c r="D267" s="18"/>
      <c r="E267" s="18"/>
      <c r="F267" s="18"/>
      <c r="G267" s="18"/>
      <c r="H267" s="18"/>
      <c r="I267" s="18"/>
      <c r="J267" s="18" t="s">
        <v>500</v>
      </c>
      <c r="K267" s="18" t="s">
        <v>501</v>
      </c>
      <c r="L267" s="18" t="s">
        <v>2610</v>
      </c>
      <c r="M267" s="19">
        <v>910</v>
      </c>
      <c r="N267" s="19">
        <v>679.7</v>
      </c>
      <c r="O267" s="19">
        <v>550</v>
      </c>
      <c r="P267" s="19">
        <v>268</v>
      </c>
    </row>
    <row r="268" spans="1:432" ht="78.75">
      <c r="A268" s="17"/>
      <c r="B268" s="20"/>
      <c r="C268" s="20"/>
      <c r="D268" s="18" t="s">
        <v>25</v>
      </c>
      <c r="E268" s="18" t="s">
        <v>38</v>
      </c>
      <c r="F268" s="18" t="s">
        <v>27</v>
      </c>
      <c r="G268" s="18" t="s">
        <v>67</v>
      </c>
      <c r="H268" s="18" t="s">
        <v>68</v>
      </c>
      <c r="I268" s="18" t="s">
        <v>69</v>
      </c>
      <c r="J268" s="20"/>
      <c r="K268" s="20"/>
      <c r="L268" s="20"/>
      <c r="M268" s="21"/>
      <c r="N268" s="21"/>
      <c r="O268" s="21"/>
      <c r="P268" s="21"/>
    </row>
    <row r="269" spans="1:432" ht="78.75">
      <c r="A269" s="17"/>
      <c r="B269" s="18" t="s">
        <v>49</v>
      </c>
      <c r="C269" s="18" t="s">
        <v>50</v>
      </c>
      <c r="D269" s="18"/>
      <c r="E269" s="18"/>
      <c r="F269" s="18"/>
      <c r="G269" s="18"/>
      <c r="H269" s="18"/>
      <c r="I269" s="18"/>
      <c r="J269" s="18" t="s">
        <v>502</v>
      </c>
      <c r="K269" s="18" t="s">
        <v>280</v>
      </c>
      <c r="L269" s="18">
        <v>2610521</v>
      </c>
      <c r="M269" s="19">
        <v>136.6</v>
      </c>
      <c r="N269" s="19">
        <v>136.6</v>
      </c>
      <c r="O269" s="19">
        <v>0</v>
      </c>
      <c r="P269" s="19">
        <v>0</v>
      </c>
    </row>
    <row r="270" spans="1:432" ht="78.75">
      <c r="A270" s="17"/>
      <c r="B270" s="20"/>
      <c r="C270" s="20"/>
      <c r="D270" s="18" t="s">
        <v>25</v>
      </c>
      <c r="E270" s="18" t="s">
        <v>53</v>
      </c>
      <c r="F270" s="18" t="s">
        <v>27</v>
      </c>
      <c r="G270" s="18" t="s">
        <v>281</v>
      </c>
      <c r="H270" s="18" t="s">
        <v>282</v>
      </c>
      <c r="I270" s="18" t="s">
        <v>283</v>
      </c>
      <c r="J270" s="20"/>
      <c r="K270" s="20"/>
      <c r="L270" s="20"/>
      <c r="M270" s="21"/>
      <c r="N270" s="21"/>
      <c r="O270" s="21"/>
      <c r="P270" s="21"/>
    </row>
    <row r="271" spans="1:432" ht="78.75">
      <c r="A271" s="17"/>
      <c r="B271" s="18" t="s">
        <v>58</v>
      </c>
      <c r="C271" s="18" t="s">
        <v>50</v>
      </c>
      <c r="D271" s="18"/>
      <c r="E271" s="18"/>
      <c r="F271" s="18"/>
      <c r="G271" s="18"/>
      <c r="H271" s="18"/>
      <c r="I271" s="18"/>
      <c r="J271" s="18" t="s">
        <v>503</v>
      </c>
      <c r="K271" s="18" t="s">
        <v>504</v>
      </c>
      <c r="L271" s="18">
        <v>2315028</v>
      </c>
      <c r="M271" s="19">
        <v>25000</v>
      </c>
      <c r="N271" s="19">
        <v>25000</v>
      </c>
      <c r="O271" s="19">
        <v>0</v>
      </c>
      <c r="P271" s="19">
        <v>0</v>
      </c>
    </row>
    <row r="272" spans="1:432" ht="78.75">
      <c r="A272" s="17"/>
      <c r="B272" s="20"/>
      <c r="C272" s="20"/>
      <c r="D272" s="18" t="s">
        <v>25</v>
      </c>
      <c r="E272" s="18" t="s">
        <v>53</v>
      </c>
      <c r="F272" s="18" t="s">
        <v>27</v>
      </c>
      <c r="G272" s="18" t="s">
        <v>2523</v>
      </c>
      <c r="H272" s="18" t="s">
        <v>55</v>
      </c>
      <c r="I272" s="18" t="s">
        <v>56</v>
      </c>
      <c r="J272" s="20"/>
      <c r="K272" s="20"/>
      <c r="L272" s="20"/>
      <c r="M272" s="21"/>
      <c r="N272" s="21"/>
      <c r="O272" s="21"/>
      <c r="P272" s="21"/>
    </row>
    <row r="273" spans="1:432" ht="204.75">
      <c r="A273" s="17"/>
      <c r="B273" s="18" t="s">
        <v>96</v>
      </c>
      <c r="C273" s="18" t="s">
        <v>373</v>
      </c>
      <c r="D273" s="18"/>
      <c r="E273" s="18"/>
      <c r="F273" s="18"/>
      <c r="G273" s="18"/>
      <c r="H273" s="18"/>
      <c r="I273" s="18"/>
      <c r="J273" s="18" t="s">
        <v>505</v>
      </c>
      <c r="K273" s="18" t="s">
        <v>375</v>
      </c>
      <c r="L273" s="18">
        <v>2010576</v>
      </c>
      <c r="M273" s="19">
        <v>20</v>
      </c>
      <c r="N273" s="19">
        <v>20</v>
      </c>
      <c r="O273" s="19">
        <v>0</v>
      </c>
      <c r="P273" s="19">
        <v>0</v>
      </c>
    </row>
    <row r="274" spans="1:432" ht="78.75">
      <c r="A274" s="17"/>
      <c r="B274" s="20"/>
      <c r="C274" s="20"/>
      <c r="D274" s="18" t="s">
        <v>25</v>
      </c>
      <c r="E274" s="18" t="s">
        <v>376</v>
      </c>
      <c r="F274" s="18" t="s">
        <v>27</v>
      </c>
      <c r="G274" s="18" t="s">
        <v>377</v>
      </c>
      <c r="H274" s="18" t="s">
        <v>378</v>
      </c>
      <c r="I274" s="18" t="s">
        <v>379</v>
      </c>
      <c r="J274" s="20"/>
      <c r="K274" s="20"/>
      <c r="L274" s="20"/>
      <c r="M274" s="21"/>
      <c r="N274" s="21"/>
      <c r="O274" s="21"/>
      <c r="P274" s="21"/>
    </row>
    <row r="275" spans="1:432" ht="110.25">
      <c r="A275" s="17"/>
      <c r="B275" s="18" t="s">
        <v>102</v>
      </c>
      <c r="C275" s="18" t="s">
        <v>168</v>
      </c>
      <c r="D275" s="18"/>
      <c r="E275" s="18"/>
      <c r="F275" s="18"/>
      <c r="G275" s="18"/>
      <c r="H275" s="18"/>
      <c r="I275" s="18"/>
      <c r="J275" s="18" t="s">
        <v>506</v>
      </c>
      <c r="K275" s="18" t="s">
        <v>507</v>
      </c>
      <c r="L275" s="18" t="s">
        <v>2609</v>
      </c>
      <c r="M275" s="19">
        <v>15984.7</v>
      </c>
      <c r="N275" s="19">
        <v>15984.7</v>
      </c>
      <c r="O275" s="19">
        <v>18157.3</v>
      </c>
      <c r="P275" s="19">
        <v>24989.5</v>
      </c>
    </row>
    <row r="276" spans="1:432" ht="78.75">
      <c r="A276" s="17"/>
      <c r="B276" s="20"/>
      <c r="C276" s="20"/>
      <c r="D276" s="18" t="s">
        <v>25</v>
      </c>
      <c r="E276" s="18" t="s">
        <v>26</v>
      </c>
      <c r="F276" s="18" t="s">
        <v>27</v>
      </c>
      <c r="G276" s="18" t="s">
        <v>497</v>
      </c>
      <c r="H276" s="18" t="s">
        <v>498</v>
      </c>
      <c r="I276" s="18" t="s">
        <v>499</v>
      </c>
      <c r="J276" s="20"/>
      <c r="K276" s="20"/>
      <c r="L276" s="20"/>
      <c r="M276" s="21"/>
      <c r="N276" s="21"/>
      <c r="O276" s="21"/>
      <c r="P276" s="21"/>
    </row>
    <row r="277" spans="1:432" ht="110.25">
      <c r="A277" s="17"/>
      <c r="B277" s="18" t="s">
        <v>106</v>
      </c>
      <c r="C277" s="18" t="s">
        <v>22</v>
      </c>
      <c r="D277" s="18"/>
      <c r="E277" s="18"/>
      <c r="F277" s="18"/>
      <c r="G277" s="18"/>
      <c r="H277" s="18"/>
      <c r="I277" s="18"/>
      <c r="J277" s="18" t="s">
        <v>508</v>
      </c>
      <c r="K277" s="18" t="s">
        <v>147</v>
      </c>
      <c r="L277" s="18">
        <v>9900046</v>
      </c>
      <c r="M277" s="19">
        <v>1.3</v>
      </c>
      <c r="N277" s="19">
        <v>0</v>
      </c>
      <c r="O277" s="19">
        <v>0</v>
      </c>
      <c r="P277" s="19">
        <v>0</v>
      </c>
    </row>
    <row r="278" spans="1:432" ht="141.75">
      <c r="A278" s="17"/>
      <c r="B278" s="20"/>
      <c r="C278" s="20"/>
      <c r="D278" s="18" t="s">
        <v>25</v>
      </c>
      <c r="E278" s="18" t="s">
        <v>26</v>
      </c>
      <c r="F278" s="18" t="s">
        <v>27</v>
      </c>
      <c r="G278" s="18" t="s">
        <v>148</v>
      </c>
      <c r="H278" s="18" t="s">
        <v>397</v>
      </c>
      <c r="I278" s="18" t="s">
        <v>398</v>
      </c>
      <c r="J278" s="20"/>
      <c r="K278" s="20"/>
      <c r="L278" s="20"/>
      <c r="M278" s="21"/>
      <c r="N278" s="21"/>
      <c r="O278" s="21"/>
      <c r="P278" s="21"/>
    </row>
    <row r="279" spans="1:432" ht="110.25">
      <c r="A279" s="17"/>
      <c r="B279" s="18" t="s">
        <v>111</v>
      </c>
      <c r="C279" s="18" t="s">
        <v>22</v>
      </c>
      <c r="D279" s="18"/>
      <c r="E279" s="18"/>
      <c r="F279" s="18"/>
      <c r="G279" s="18"/>
      <c r="H279" s="18"/>
      <c r="I279" s="18"/>
      <c r="J279" s="18" t="s">
        <v>509</v>
      </c>
      <c r="K279" s="18" t="s">
        <v>510</v>
      </c>
      <c r="L279" s="18">
        <v>9900407</v>
      </c>
      <c r="M279" s="19">
        <v>563.70000000000005</v>
      </c>
      <c r="N279" s="19">
        <v>513.1</v>
      </c>
      <c r="O279" s="19">
        <v>0</v>
      </c>
      <c r="P279" s="19">
        <v>0</v>
      </c>
    </row>
    <row r="280" spans="1:432" ht="78.75">
      <c r="A280" s="17"/>
      <c r="B280" s="20"/>
      <c r="C280" s="20"/>
      <c r="D280" s="18" t="s">
        <v>25</v>
      </c>
      <c r="E280" s="18" t="s">
        <v>26</v>
      </c>
      <c r="F280" s="18" t="s">
        <v>27</v>
      </c>
      <c r="G280" s="18" t="s">
        <v>312</v>
      </c>
      <c r="H280" s="18" t="s">
        <v>313</v>
      </c>
      <c r="I280" s="18" t="s">
        <v>314</v>
      </c>
      <c r="J280" s="20"/>
      <c r="K280" s="20"/>
      <c r="L280" s="20"/>
      <c r="M280" s="21"/>
      <c r="N280" s="21"/>
      <c r="O280" s="21"/>
      <c r="P280" s="21"/>
    </row>
    <row r="281" spans="1:432" s="40" customFormat="1" ht="20.25">
      <c r="A281" s="39"/>
      <c r="B281" s="10"/>
      <c r="C281" s="123" t="s">
        <v>511</v>
      </c>
      <c r="D281" s="124"/>
      <c r="E281" s="124"/>
      <c r="F281" s="124"/>
      <c r="G281" s="124"/>
      <c r="H281" s="124"/>
      <c r="I281" s="124"/>
      <c r="J281" s="124"/>
      <c r="K281" s="124"/>
      <c r="L281" s="124"/>
      <c r="M281" s="9">
        <v>6862.7</v>
      </c>
      <c r="N281" s="9">
        <v>6619.5</v>
      </c>
      <c r="O281" s="9">
        <v>5824.3</v>
      </c>
      <c r="P281" s="9">
        <f>P282</f>
        <v>5718.2</v>
      </c>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8"/>
      <c r="AR281" s="118"/>
      <c r="AS281" s="118"/>
      <c r="AT281" s="118"/>
      <c r="AU281" s="118"/>
      <c r="AV281" s="118"/>
      <c r="AW281" s="118"/>
      <c r="AX281" s="118"/>
      <c r="AY281" s="118"/>
      <c r="AZ281" s="118"/>
      <c r="BA281" s="118"/>
      <c r="BB281" s="118"/>
      <c r="BC281" s="118"/>
      <c r="BD281" s="118"/>
      <c r="IQ281" s="68"/>
      <c r="IR281" s="68"/>
      <c r="IS281" s="68"/>
      <c r="IT281" s="68"/>
      <c r="IU281" s="68"/>
      <c r="IV281" s="68"/>
      <c r="IW281" s="68"/>
      <c r="IX281" s="68"/>
      <c r="IY281" s="68"/>
      <c r="IZ281" s="68"/>
      <c r="JA281" s="68"/>
      <c r="JB281" s="68"/>
      <c r="JC281" s="68"/>
      <c r="JD281" s="68"/>
      <c r="JE281" s="68"/>
      <c r="JF281" s="68"/>
      <c r="JG281" s="68"/>
      <c r="JH281" s="68"/>
      <c r="JI281" s="68"/>
      <c r="JJ281" s="68"/>
      <c r="JK281" s="68"/>
      <c r="JL281" s="68"/>
      <c r="JM281" s="68"/>
      <c r="JN281" s="68"/>
      <c r="JO281" s="68"/>
      <c r="JP281" s="68"/>
      <c r="JQ281" s="68"/>
      <c r="JR281" s="68"/>
      <c r="JS281" s="68"/>
      <c r="JT281" s="68"/>
      <c r="JU281" s="68"/>
      <c r="JV281" s="68"/>
      <c r="JW281" s="68"/>
      <c r="JX281" s="68"/>
      <c r="JY281" s="68"/>
      <c r="JZ281" s="68"/>
      <c r="KA281" s="68"/>
      <c r="KB281" s="68"/>
      <c r="KC281" s="68"/>
      <c r="KD281" s="68"/>
      <c r="KE281" s="68"/>
      <c r="KF281" s="68"/>
      <c r="KG281" s="68"/>
      <c r="KH281" s="68"/>
      <c r="KI281" s="68"/>
      <c r="KJ281" s="68"/>
      <c r="KK281" s="68"/>
      <c r="KL281" s="68"/>
      <c r="KM281" s="68"/>
      <c r="KN281" s="68"/>
      <c r="KO281" s="68"/>
      <c r="KP281" s="68"/>
      <c r="KQ281" s="68"/>
      <c r="KR281" s="68"/>
      <c r="KS281" s="68"/>
      <c r="KT281" s="68"/>
      <c r="KU281" s="68"/>
      <c r="KV281" s="68"/>
      <c r="KW281" s="68"/>
      <c r="KX281" s="68"/>
      <c r="KY281" s="68"/>
      <c r="KZ281" s="68"/>
      <c r="LA281" s="68"/>
      <c r="LB281" s="68"/>
      <c r="LC281" s="68"/>
      <c r="LD281" s="68"/>
      <c r="LE281" s="68"/>
      <c r="LF281" s="68"/>
      <c r="LG281" s="68"/>
      <c r="LH281" s="68"/>
      <c r="LI281" s="68"/>
      <c r="LJ281" s="68"/>
      <c r="LK281" s="68"/>
      <c r="LL281" s="68"/>
      <c r="LM281" s="68"/>
      <c r="LN281" s="68"/>
      <c r="LO281" s="68"/>
      <c r="LP281" s="68"/>
      <c r="LQ281" s="68"/>
      <c r="LR281" s="68"/>
      <c r="LS281" s="68"/>
      <c r="LT281" s="68"/>
      <c r="LU281" s="68"/>
      <c r="LV281" s="68"/>
      <c r="LW281" s="68"/>
      <c r="LX281" s="68"/>
      <c r="LY281" s="68"/>
      <c r="LZ281" s="68"/>
      <c r="MA281" s="68"/>
      <c r="MB281" s="68"/>
      <c r="MC281" s="68"/>
      <c r="MD281" s="68"/>
      <c r="ME281" s="68"/>
      <c r="MF281" s="68"/>
      <c r="MG281" s="68"/>
      <c r="MH281" s="68"/>
      <c r="MI281" s="68"/>
      <c r="MJ281" s="68"/>
      <c r="MK281" s="68"/>
      <c r="ML281" s="68"/>
      <c r="MM281" s="68"/>
      <c r="MN281" s="68"/>
      <c r="MO281" s="68"/>
      <c r="MP281" s="68"/>
      <c r="MQ281" s="68"/>
      <c r="MR281" s="68"/>
      <c r="MS281" s="68"/>
      <c r="MT281" s="68"/>
      <c r="MU281" s="68"/>
      <c r="MV281" s="68"/>
      <c r="MW281" s="68"/>
      <c r="MX281" s="68"/>
      <c r="MY281" s="68"/>
      <c r="MZ281" s="68"/>
      <c r="NA281" s="68"/>
      <c r="NB281" s="68"/>
      <c r="NC281" s="68"/>
      <c r="ND281" s="68"/>
      <c r="NE281" s="68"/>
      <c r="NF281" s="68"/>
      <c r="NG281" s="68"/>
      <c r="NH281" s="68"/>
      <c r="NI281" s="68"/>
      <c r="NJ281" s="68"/>
      <c r="NK281" s="68"/>
      <c r="NL281" s="68"/>
      <c r="NM281" s="68"/>
      <c r="NN281" s="68"/>
      <c r="NO281" s="68"/>
      <c r="NP281" s="68"/>
      <c r="NQ281" s="68"/>
      <c r="NR281" s="68"/>
      <c r="NS281" s="68"/>
      <c r="NT281" s="68"/>
      <c r="NU281" s="68"/>
      <c r="NV281" s="68"/>
      <c r="NW281" s="68"/>
      <c r="NX281" s="68"/>
      <c r="NY281" s="68"/>
      <c r="NZ281" s="68"/>
      <c r="OA281" s="68"/>
      <c r="OB281" s="68"/>
      <c r="OC281" s="68"/>
      <c r="OD281" s="68"/>
      <c r="OE281" s="68"/>
      <c r="OF281" s="68"/>
      <c r="OG281" s="68"/>
      <c r="OH281" s="68"/>
      <c r="OI281" s="68"/>
      <c r="OJ281" s="68"/>
      <c r="OK281" s="68"/>
      <c r="OL281" s="68"/>
      <c r="OM281" s="68"/>
      <c r="ON281" s="68"/>
      <c r="OO281" s="68"/>
      <c r="OP281" s="68"/>
      <c r="OQ281" s="68"/>
      <c r="OR281" s="68"/>
      <c r="OS281" s="68"/>
      <c r="OT281" s="68"/>
      <c r="OU281" s="68"/>
      <c r="OV281" s="68"/>
      <c r="OW281" s="68"/>
      <c r="OX281" s="68"/>
      <c r="OY281" s="68"/>
      <c r="OZ281" s="68"/>
      <c r="PA281" s="68"/>
      <c r="PB281" s="68"/>
      <c r="PC281" s="68"/>
      <c r="PD281" s="68"/>
      <c r="PE281" s="68"/>
      <c r="PF281" s="68"/>
      <c r="PG281" s="68"/>
      <c r="PH281" s="68"/>
      <c r="PI281" s="68"/>
      <c r="PJ281" s="68"/>
      <c r="PK281" s="68"/>
      <c r="PL281" s="68"/>
      <c r="PM281" s="68"/>
      <c r="PN281" s="68"/>
      <c r="PO281" s="68"/>
      <c r="PP281" s="68"/>
    </row>
    <row r="282" spans="1:432" ht="110.25">
      <c r="A282" s="17"/>
      <c r="B282" s="18" t="s">
        <v>19</v>
      </c>
      <c r="C282" s="18" t="s">
        <v>20</v>
      </c>
      <c r="D282" s="18"/>
      <c r="E282" s="18"/>
      <c r="F282" s="18"/>
      <c r="G282" s="18"/>
      <c r="H282" s="18"/>
      <c r="I282" s="18"/>
      <c r="J282" s="18"/>
      <c r="K282" s="18"/>
      <c r="L282" s="18"/>
      <c r="M282" s="19">
        <v>6862.7</v>
      </c>
      <c r="N282" s="19">
        <v>6619.5</v>
      </c>
      <c r="O282" s="19">
        <v>5824.3</v>
      </c>
      <c r="P282" s="19">
        <f>P283</f>
        <v>5718.2</v>
      </c>
    </row>
    <row r="283" spans="1:432" ht="110.25">
      <c r="A283" s="17"/>
      <c r="B283" s="18" t="s">
        <v>21</v>
      </c>
      <c r="C283" s="18" t="s">
        <v>22</v>
      </c>
      <c r="D283" s="18"/>
      <c r="E283" s="18"/>
      <c r="F283" s="18"/>
      <c r="G283" s="18"/>
      <c r="H283" s="18"/>
      <c r="I283" s="18"/>
      <c r="J283" s="18" t="s">
        <v>512</v>
      </c>
      <c r="K283" s="18" t="s">
        <v>33</v>
      </c>
      <c r="L283" s="18">
        <v>9900000030</v>
      </c>
      <c r="M283" s="19">
        <v>6862.7</v>
      </c>
      <c r="N283" s="19">
        <v>6619.5</v>
      </c>
      <c r="O283" s="19">
        <v>5824.3</v>
      </c>
      <c r="P283" s="19">
        <v>5718.2</v>
      </c>
    </row>
    <row r="284" spans="1:432" ht="78.75">
      <c r="A284" s="17"/>
      <c r="B284" s="20"/>
      <c r="C284" s="20"/>
      <c r="D284" s="18" t="s">
        <v>25</v>
      </c>
      <c r="E284" s="18" t="s">
        <v>26</v>
      </c>
      <c r="F284" s="18" t="s">
        <v>27</v>
      </c>
      <c r="G284" s="18" t="s">
        <v>513</v>
      </c>
      <c r="H284" s="18" t="s">
        <v>514</v>
      </c>
      <c r="I284" s="18" t="s">
        <v>515</v>
      </c>
      <c r="J284" s="20"/>
      <c r="K284" s="20"/>
      <c r="L284" s="20"/>
      <c r="M284" s="21"/>
      <c r="N284" s="21"/>
      <c r="O284" s="21"/>
      <c r="P284" s="21"/>
    </row>
    <row r="285" spans="1:432" s="40" customFormat="1" ht="20.25">
      <c r="A285" s="39"/>
      <c r="B285" s="10"/>
      <c r="C285" s="123" t="s">
        <v>516</v>
      </c>
      <c r="D285" s="124"/>
      <c r="E285" s="124"/>
      <c r="F285" s="124"/>
      <c r="G285" s="124"/>
      <c r="H285" s="124"/>
      <c r="I285" s="124"/>
      <c r="J285" s="124"/>
      <c r="K285" s="124"/>
      <c r="L285" s="124"/>
      <c r="M285" s="9">
        <v>797074.3</v>
      </c>
      <c r="N285" s="9">
        <v>788937.4</v>
      </c>
      <c r="O285" s="9">
        <v>1208947.3</v>
      </c>
      <c r="P285" s="9">
        <f>P286</f>
        <v>969819.99999999988</v>
      </c>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8"/>
      <c r="AR285" s="118"/>
      <c r="AS285" s="118"/>
      <c r="AT285" s="118"/>
      <c r="AU285" s="118"/>
      <c r="AV285" s="118"/>
      <c r="AW285" s="118"/>
      <c r="AX285" s="118"/>
      <c r="AY285" s="118"/>
      <c r="AZ285" s="118"/>
      <c r="BA285" s="118"/>
      <c r="BB285" s="118"/>
      <c r="BC285" s="118"/>
      <c r="BD285" s="118"/>
      <c r="IQ285" s="68"/>
      <c r="IR285" s="68"/>
      <c r="IS285" s="68"/>
      <c r="IT285" s="68"/>
      <c r="IU285" s="68"/>
      <c r="IV285" s="68"/>
      <c r="IW285" s="68"/>
      <c r="IX285" s="68"/>
      <c r="IY285" s="68"/>
      <c r="IZ285" s="68"/>
      <c r="JA285" s="68"/>
      <c r="JB285" s="68"/>
      <c r="JC285" s="68"/>
      <c r="JD285" s="68"/>
      <c r="JE285" s="68"/>
      <c r="JF285" s="68"/>
      <c r="JG285" s="68"/>
      <c r="JH285" s="68"/>
      <c r="JI285" s="68"/>
      <c r="JJ285" s="68"/>
      <c r="JK285" s="68"/>
      <c r="JL285" s="68"/>
      <c r="JM285" s="68"/>
      <c r="JN285" s="68"/>
      <c r="JO285" s="68"/>
      <c r="JP285" s="68"/>
      <c r="JQ285" s="68"/>
      <c r="JR285" s="68"/>
      <c r="JS285" s="68"/>
      <c r="JT285" s="68"/>
      <c r="JU285" s="68"/>
      <c r="JV285" s="68"/>
      <c r="JW285" s="68"/>
      <c r="JX285" s="68"/>
      <c r="JY285" s="68"/>
      <c r="JZ285" s="68"/>
      <c r="KA285" s="68"/>
      <c r="KB285" s="68"/>
      <c r="KC285" s="68"/>
      <c r="KD285" s="68"/>
      <c r="KE285" s="68"/>
      <c r="KF285" s="68"/>
      <c r="KG285" s="68"/>
      <c r="KH285" s="68"/>
      <c r="KI285" s="68"/>
      <c r="KJ285" s="68"/>
      <c r="KK285" s="68"/>
      <c r="KL285" s="68"/>
      <c r="KM285" s="68"/>
      <c r="KN285" s="68"/>
      <c r="KO285" s="68"/>
      <c r="KP285" s="68"/>
      <c r="KQ285" s="68"/>
      <c r="KR285" s="68"/>
      <c r="KS285" s="68"/>
      <c r="KT285" s="68"/>
      <c r="KU285" s="68"/>
      <c r="KV285" s="68"/>
      <c r="KW285" s="68"/>
      <c r="KX285" s="68"/>
      <c r="KY285" s="68"/>
      <c r="KZ285" s="68"/>
      <c r="LA285" s="68"/>
      <c r="LB285" s="68"/>
      <c r="LC285" s="68"/>
      <c r="LD285" s="68"/>
      <c r="LE285" s="68"/>
      <c r="LF285" s="68"/>
      <c r="LG285" s="68"/>
      <c r="LH285" s="68"/>
      <c r="LI285" s="68"/>
      <c r="LJ285" s="68"/>
      <c r="LK285" s="68"/>
      <c r="LL285" s="68"/>
      <c r="LM285" s="68"/>
      <c r="LN285" s="68"/>
      <c r="LO285" s="68"/>
      <c r="LP285" s="68"/>
      <c r="LQ285" s="68"/>
      <c r="LR285" s="68"/>
      <c r="LS285" s="68"/>
      <c r="LT285" s="68"/>
      <c r="LU285" s="68"/>
      <c r="LV285" s="68"/>
      <c r="LW285" s="68"/>
      <c r="LX285" s="68"/>
      <c r="LY285" s="68"/>
      <c r="LZ285" s="68"/>
      <c r="MA285" s="68"/>
      <c r="MB285" s="68"/>
      <c r="MC285" s="68"/>
      <c r="MD285" s="68"/>
      <c r="ME285" s="68"/>
      <c r="MF285" s="68"/>
      <c r="MG285" s="68"/>
      <c r="MH285" s="68"/>
      <c r="MI285" s="68"/>
      <c r="MJ285" s="68"/>
      <c r="MK285" s="68"/>
      <c r="ML285" s="68"/>
      <c r="MM285" s="68"/>
      <c r="MN285" s="68"/>
      <c r="MO285" s="68"/>
      <c r="MP285" s="68"/>
      <c r="MQ285" s="68"/>
      <c r="MR285" s="68"/>
      <c r="MS285" s="68"/>
      <c r="MT285" s="68"/>
      <c r="MU285" s="68"/>
      <c r="MV285" s="68"/>
      <c r="MW285" s="68"/>
      <c r="MX285" s="68"/>
      <c r="MY285" s="68"/>
      <c r="MZ285" s="68"/>
      <c r="NA285" s="68"/>
      <c r="NB285" s="68"/>
      <c r="NC285" s="68"/>
      <c r="ND285" s="68"/>
      <c r="NE285" s="68"/>
      <c r="NF285" s="68"/>
      <c r="NG285" s="68"/>
      <c r="NH285" s="68"/>
      <c r="NI285" s="68"/>
      <c r="NJ285" s="68"/>
      <c r="NK285" s="68"/>
      <c r="NL285" s="68"/>
      <c r="NM285" s="68"/>
      <c r="NN285" s="68"/>
      <c r="NO285" s="68"/>
      <c r="NP285" s="68"/>
      <c r="NQ285" s="68"/>
      <c r="NR285" s="68"/>
      <c r="NS285" s="68"/>
      <c r="NT285" s="68"/>
      <c r="NU285" s="68"/>
      <c r="NV285" s="68"/>
      <c r="NW285" s="68"/>
      <c r="NX285" s="68"/>
      <c r="NY285" s="68"/>
      <c r="NZ285" s="68"/>
      <c r="OA285" s="68"/>
      <c r="OB285" s="68"/>
      <c r="OC285" s="68"/>
      <c r="OD285" s="68"/>
      <c r="OE285" s="68"/>
      <c r="OF285" s="68"/>
      <c r="OG285" s="68"/>
      <c r="OH285" s="68"/>
      <c r="OI285" s="68"/>
      <c r="OJ285" s="68"/>
      <c r="OK285" s="68"/>
      <c r="OL285" s="68"/>
      <c r="OM285" s="68"/>
      <c r="ON285" s="68"/>
      <c r="OO285" s="68"/>
      <c r="OP285" s="68"/>
      <c r="OQ285" s="68"/>
      <c r="OR285" s="68"/>
      <c r="OS285" s="68"/>
      <c r="OT285" s="68"/>
      <c r="OU285" s="68"/>
      <c r="OV285" s="68"/>
      <c r="OW285" s="68"/>
      <c r="OX285" s="68"/>
      <c r="OY285" s="68"/>
      <c r="OZ285" s="68"/>
      <c r="PA285" s="68"/>
      <c r="PB285" s="68"/>
      <c r="PC285" s="68"/>
      <c r="PD285" s="68"/>
      <c r="PE285" s="68"/>
      <c r="PF285" s="68"/>
      <c r="PG285" s="68"/>
      <c r="PH285" s="68"/>
      <c r="PI285" s="68"/>
      <c r="PJ285" s="68"/>
      <c r="PK285" s="68"/>
      <c r="PL285" s="68"/>
      <c r="PM285" s="68"/>
      <c r="PN285" s="68"/>
      <c r="PO285" s="68"/>
      <c r="PP285" s="68"/>
    </row>
    <row r="286" spans="1:432" ht="110.25">
      <c r="A286" s="17"/>
      <c r="B286" s="18" t="s">
        <v>19</v>
      </c>
      <c r="C286" s="18" t="s">
        <v>20</v>
      </c>
      <c r="D286" s="18"/>
      <c r="E286" s="18"/>
      <c r="F286" s="18"/>
      <c r="G286" s="18"/>
      <c r="H286" s="18"/>
      <c r="I286" s="18"/>
      <c r="J286" s="18"/>
      <c r="K286" s="18"/>
      <c r="L286" s="18"/>
      <c r="M286" s="19">
        <v>797074.3</v>
      </c>
      <c r="N286" s="19">
        <v>788937.4</v>
      </c>
      <c r="O286" s="19">
        <v>1208947.3</v>
      </c>
      <c r="P286" s="19">
        <f>SUM(P287:P321)</f>
        <v>969819.99999999988</v>
      </c>
    </row>
    <row r="287" spans="1:432" ht="204.75">
      <c r="A287" s="17"/>
      <c r="B287" s="18" t="s">
        <v>21</v>
      </c>
      <c r="C287" s="18" t="s">
        <v>373</v>
      </c>
      <c r="D287" s="18"/>
      <c r="E287" s="18"/>
      <c r="F287" s="18"/>
      <c r="G287" s="18"/>
      <c r="H287" s="18"/>
      <c r="I287" s="18"/>
      <c r="J287" s="18" t="s">
        <v>517</v>
      </c>
      <c r="K287" s="18" t="s">
        <v>33</v>
      </c>
      <c r="L287" s="18">
        <v>3440100030</v>
      </c>
      <c r="M287" s="19">
        <v>0</v>
      </c>
      <c r="N287" s="19">
        <v>0</v>
      </c>
      <c r="O287" s="19">
        <v>36378</v>
      </c>
      <c r="P287" s="19">
        <v>51469.3</v>
      </c>
    </row>
    <row r="288" spans="1:432" ht="94.5">
      <c r="A288" s="17"/>
      <c r="B288" s="20"/>
      <c r="C288" s="20"/>
      <c r="D288" s="18" t="s">
        <v>25</v>
      </c>
      <c r="E288" s="18" t="s">
        <v>376</v>
      </c>
      <c r="F288" s="18" t="s">
        <v>27</v>
      </c>
      <c r="G288" s="18" t="s">
        <v>518</v>
      </c>
      <c r="H288" s="18" t="s">
        <v>89</v>
      </c>
      <c r="I288" s="18" t="s">
        <v>519</v>
      </c>
      <c r="J288" s="20"/>
      <c r="K288" s="20"/>
      <c r="L288" s="20"/>
      <c r="M288" s="21"/>
      <c r="N288" s="21"/>
      <c r="O288" s="21"/>
      <c r="P288" s="21"/>
    </row>
    <row r="289" spans="1:16" ht="204.75">
      <c r="A289" s="17"/>
      <c r="B289" s="18" t="s">
        <v>31</v>
      </c>
      <c r="C289" s="18" t="s">
        <v>373</v>
      </c>
      <c r="D289" s="18"/>
      <c r="E289" s="18"/>
      <c r="F289" s="18"/>
      <c r="G289" s="18"/>
      <c r="H289" s="18"/>
      <c r="I289" s="18"/>
      <c r="J289" s="18" t="s">
        <v>520</v>
      </c>
      <c r="K289" s="18" t="s">
        <v>521</v>
      </c>
      <c r="L289" s="18" t="s">
        <v>2623</v>
      </c>
      <c r="M289" s="19">
        <v>99323.3</v>
      </c>
      <c r="N289" s="19">
        <v>99202.4</v>
      </c>
      <c r="O289" s="19">
        <v>58937.9</v>
      </c>
      <c r="P289" s="19">
        <v>56140.6</v>
      </c>
    </row>
    <row r="290" spans="1:16" ht="78.75">
      <c r="A290" s="17"/>
      <c r="B290" s="20"/>
      <c r="C290" s="20"/>
      <c r="D290" s="18" t="s">
        <v>25</v>
      </c>
      <c r="E290" s="18" t="s">
        <v>376</v>
      </c>
      <c r="F290" s="18" t="s">
        <v>27</v>
      </c>
      <c r="G290" s="18" t="s">
        <v>377</v>
      </c>
      <c r="H290" s="18" t="s">
        <v>378</v>
      </c>
      <c r="I290" s="18" t="s">
        <v>379</v>
      </c>
      <c r="J290" s="20"/>
      <c r="K290" s="20"/>
      <c r="L290" s="20"/>
      <c r="M290" s="21"/>
      <c r="N290" s="21"/>
      <c r="O290" s="21"/>
      <c r="P290" s="21"/>
    </row>
    <row r="291" spans="1:16" ht="94.5">
      <c r="A291" s="17"/>
      <c r="B291" s="18" t="s">
        <v>34</v>
      </c>
      <c r="C291" s="18" t="s">
        <v>35</v>
      </c>
      <c r="D291" s="18"/>
      <c r="E291" s="18"/>
      <c r="F291" s="18"/>
      <c r="G291" s="18"/>
      <c r="H291" s="18"/>
      <c r="I291" s="18"/>
      <c r="J291" s="18" t="s">
        <v>522</v>
      </c>
      <c r="K291" s="18" t="s">
        <v>501</v>
      </c>
      <c r="L291" s="18">
        <v>3440100620</v>
      </c>
      <c r="M291" s="19">
        <v>0</v>
      </c>
      <c r="N291" s="19">
        <v>0</v>
      </c>
      <c r="O291" s="19">
        <v>3</v>
      </c>
      <c r="P291" s="19">
        <v>232.1</v>
      </c>
    </row>
    <row r="292" spans="1:16" ht="78.75">
      <c r="A292" s="17"/>
      <c r="B292" s="20"/>
      <c r="C292" s="20"/>
      <c r="D292" s="18" t="s">
        <v>25</v>
      </c>
      <c r="E292" s="18" t="s">
        <v>38</v>
      </c>
      <c r="F292" s="18" t="s">
        <v>27</v>
      </c>
      <c r="G292" s="18" t="s">
        <v>67</v>
      </c>
      <c r="H292" s="18" t="s">
        <v>68</v>
      </c>
      <c r="I292" s="18" t="s">
        <v>69</v>
      </c>
      <c r="J292" s="20"/>
      <c r="K292" s="20"/>
      <c r="L292" s="20"/>
      <c r="M292" s="21"/>
      <c r="N292" s="21"/>
      <c r="O292" s="21"/>
      <c r="P292" s="21"/>
    </row>
    <row r="293" spans="1:16" ht="63">
      <c r="A293" s="17"/>
      <c r="B293" s="18" t="s">
        <v>42</v>
      </c>
      <c r="C293" s="18" t="s">
        <v>211</v>
      </c>
      <c r="D293" s="18"/>
      <c r="E293" s="18"/>
      <c r="F293" s="18"/>
      <c r="G293" s="18"/>
      <c r="H293" s="18"/>
      <c r="I293" s="18"/>
      <c r="J293" s="18" t="s">
        <v>523</v>
      </c>
      <c r="K293" s="18" t="s">
        <v>524</v>
      </c>
      <c r="L293" s="18">
        <v>2230605</v>
      </c>
      <c r="M293" s="19">
        <v>0</v>
      </c>
      <c r="N293" s="19">
        <v>0</v>
      </c>
      <c r="O293" s="19">
        <v>1000</v>
      </c>
      <c r="P293" s="19">
        <v>0</v>
      </c>
    </row>
    <row r="294" spans="1:16" ht="110.25">
      <c r="A294" s="17"/>
      <c r="B294" s="20"/>
      <c r="C294" s="20"/>
      <c r="D294" s="18" t="s">
        <v>25</v>
      </c>
      <c r="E294" s="18" t="s">
        <v>214</v>
      </c>
      <c r="F294" s="18" t="s">
        <v>27</v>
      </c>
      <c r="G294" s="23" t="s">
        <v>2578</v>
      </c>
      <c r="H294" s="18" t="s">
        <v>2567</v>
      </c>
      <c r="I294" s="18" t="s">
        <v>2579</v>
      </c>
      <c r="J294" s="20"/>
      <c r="K294" s="20"/>
      <c r="L294" s="20"/>
      <c r="M294" s="21"/>
      <c r="N294" s="21"/>
      <c r="O294" s="21"/>
      <c r="P294" s="21"/>
    </row>
    <row r="295" spans="1:16" ht="204.75">
      <c r="A295" s="17"/>
      <c r="B295" s="18" t="s">
        <v>49</v>
      </c>
      <c r="C295" s="18" t="s">
        <v>373</v>
      </c>
      <c r="D295" s="18"/>
      <c r="E295" s="18"/>
      <c r="F295" s="18"/>
      <c r="G295" s="18"/>
      <c r="H295" s="18"/>
      <c r="I295" s="18"/>
      <c r="J295" s="18" t="s">
        <v>525</v>
      </c>
      <c r="K295" s="18" t="s">
        <v>157</v>
      </c>
      <c r="L295" s="18">
        <v>3440100490</v>
      </c>
      <c r="M295" s="19">
        <v>0</v>
      </c>
      <c r="N295" s="19">
        <v>0</v>
      </c>
      <c r="O295" s="19">
        <v>392</v>
      </c>
      <c r="P295" s="19">
        <v>1</v>
      </c>
    </row>
    <row r="296" spans="1:16" ht="94.5">
      <c r="A296" s="17"/>
      <c r="B296" s="20"/>
      <c r="C296" s="20"/>
      <c r="D296" s="18" t="s">
        <v>25</v>
      </c>
      <c r="E296" s="18" t="s">
        <v>376</v>
      </c>
      <c r="F296" s="18" t="s">
        <v>27</v>
      </c>
      <c r="G296" s="18" t="s">
        <v>518</v>
      </c>
      <c r="H296" s="18" t="s">
        <v>89</v>
      </c>
      <c r="I296" s="18" t="s">
        <v>519</v>
      </c>
      <c r="J296" s="20"/>
      <c r="K296" s="20"/>
      <c r="L296" s="20"/>
      <c r="M296" s="21"/>
      <c r="N296" s="21"/>
      <c r="O296" s="21"/>
      <c r="P296" s="21"/>
    </row>
    <row r="297" spans="1:16" ht="204.75">
      <c r="A297" s="17"/>
      <c r="B297" s="18" t="s">
        <v>58</v>
      </c>
      <c r="C297" s="18" t="s">
        <v>373</v>
      </c>
      <c r="D297" s="18"/>
      <c r="E297" s="18"/>
      <c r="F297" s="18"/>
      <c r="G297" s="18"/>
      <c r="H297" s="18"/>
      <c r="I297" s="18"/>
      <c r="J297" s="18" t="s">
        <v>526</v>
      </c>
      <c r="K297" s="18" t="s">
        <v>527</v>
      </c>
      <c r="L297" s="18">
        <v>2020606</v>
      </c>
      <c r="M297" s="19">
        <v>0</v>
      </c>
      <c r="N297" s="19">
        <v>0</v>
      </c>
      <c r="O297" s="19">
        <v>2575</v>
      </c>
      <c r="P297" s="19">
        <v>0</v>
      </c>
    </row>
    <row r="298" spans="1:16" ht="78.75">
      <c r="A298" s="17"/>
      <c r="B298" s="20"/>
      <c r="C298" s="20"/>
      <c r="D298" s="18" t="s">
        <v>25</v>
      </c>
      <c r="E298" s="18" t="s">
        <v>376</v>
      </c>
      <c r="F298" s="18" t="s">
        <v>27</v>
      </c>
      <c r="G298" s="18" t="s">
        <v>377</v>
      </c>
      <c r="H298" s="18" t="s">
        <v>378</v>
      </c>
      <c r="I298" s="18" t="s">
        <v>379</v>
      </c>
      <c r="J298" s="20"/>
      <c r="K298" s="20"/>
      <c r="L298" s="20"/>
      <c r="M298" s="21"/>
      <c r="N298" s="21"/>
      <c r="O298" s="21"/>
      <c r="P298" s="21"/>
    </row>
    <row r="299" spans="1:16" ht="63">
      <c r="A299" s="17"/>
      <c r="B299" s="18" t="s">
        <v>96</v>
      </c>
      <c r="C299" s="18" t="s">
        <v>211</v>
      </c>
      <c r="D299" s="18"/>
      <c r="E299" s="18"/>
      <c r="F299" s="18"/>
      <c r="G299" s="18"/>
      <c r="H299" s="18"/>
      <c r="I299" s="18"/>
      <c r="J299" s="18" t="s">
        <v>528</v>
      </c>
      <c r="K299" s="18" t="s">
        <v>529</v>
      </c>
      <c r="L299" s="18">
        <v>3410701440</v>
      </c>
      <c r="M299" s="19">
        <v>69830.100000000006</v>
      </c>
      <c r="N299" s="19">
        <v>66050.7</v>
      </c>
      <c r="O299" s="19">
        <v>67075.199999999997</v>
      </c>
      <c r="P299" s="19">
        <v>52412.6</v>
      </c>
    </row>
    <row r="300" spans="1:16" ht="110.25">
      <c r="A300" s="17"/>
      <c r="B300" s="20"/>
      <c r="C300" s="20"/>
      <c r="D300" s="18" t="s">
        <v>25</v>
      </c>
      <c r="E300" s="18" t="s">
        <v>214</v>
      </c>
      <c r="F300" s="18" t="s">
        <v>27</v>
      </c>
      <c r="G300" s="23" t="s">
        <v>2578</v>
      </c>
      <c r="H300" s="18" t="s">
        <v>2567</v>
      </c>
      <c r="I300" s="18" t="s">
        <v>2579</v>
      </c>
      <c r="J300" s="20"/>
      <c r="K300" s="20"/>
      <c r="L300" s="20"/>
      <c r="M300" s="21"/>
      <c r="N300" s="21"/>
      <c r="O300" s="21"/>
      <c r="P300" s="21"/>
    </row>
    <row r="301" spans="1:16" ht="409.5">
      <c r="A301" s="17"/>
      <c r="B301" s="18" t="s">
        <v>102</v>
      </c>
      <c r="C301" s="18" t="s">
        <v>399</v>
      </c>
      <c r="D301" s="18"/>
      <c r="E301" s="18"/>
      <c r="F301" s="18"/>
      <c r="G301" s="18"/>
      <c r="H301" s="18"/>
      <c r="I301" s="18"/>
      <c r="J301" s="18" t="s">
        <v>530</v>
      </c>
      <c r="K301" s="18" t="s">
        <v>531</v>
      </c>
      <c r="L301" s="18">
        <v>3410803690</v>
      </c>
      <c r="M301" s="19">
        <v>454165.7</v>
      </c>
      <c r="N301" s="19">
        <v>449976.1</v>
      </c>
      <c r="O301" s="19">
        <v>430000</v>
      </c>
      <c r="P301" s="19">
        <v>387000</v>
      </c>
    </row>
    <row r="302" spans="1:16" ht="126">
      <c r="A302" s="17"/>
      <c r="B302" s="20"/>
      <c r="C302" s="20"/>
      <c r="D302" s="18" t="s">
        <v>25</v>
      </c>
      <c r="E302" s="18" t="s">
        <v>400</v>
      </c>
      <c r="F302" s="18" t="s">
        <v>27</v>
      </c>
      <c r="G302" s="18" t="s">
        <v>553</v>
      </c>
      <c r="H302" s="18" t="s">
        <v>554</v>
      </c>
      <c r="I302" s="18" t="s">
        <v>356</v>
      </c>
      <c r="J302" s="20"/>
      <c r="K302" s="20"/>
      <c r="L302" s="20"/>
      <c r="M302" s="21"/>
      <c r="N302" s="21"/>
      <c r="O302" s="21"/>
      <c r="P302" s="21"/>
    </row>
    <row r="303" spans="1:16" ht="204.75">
      <c r="A303" s="17"/>
      <c r="B303" s="18" t="s">
        <v>106</v>
      </c>
      <c r="C303" s="18" t="s">
        <v>373</v>
      </c>
      <c r="D303" s="18"/>
      <c r="E303" s="18"/>
      <c r="F303" s="18"/>
      <c r="G303" s="18"/>
      <c r="H303" s="18"/>
      <c r="I303" s="18"/>
      <c r="J303" s="18" t="s">
        <v>532</v>
      </c>
      <c r="K303" s="18" t="s">
        <v>533</v>
      </c>
      <c r="L303" s="18">
        <v>2030607</v>
      </c>
      <c r="M303" s="19">
        <v>0</v>
      </c>
      <c r="N303" s="19">
        <v>0</v>
      </c>
      <c r="O303" s="19">
        <v>4598</v>
      </c>
      <c r="P303" s="19">
        <v>0</v>
      </c>
    </row>
    <row r="304" spans="1:16" ht="78.75">
      <c r="A304" s="17"/>
      <c r="B304" s="20"/>
      <c r="C304" s="20"/>
      <c r="D304" s="18" t="s">
        <v>25</v>
      </c>
      <c r="E304" s="18" t="s">
        <v>376</v>
      </c>
      <c r="F304" s="18" t="s">
        <v>27</v>
      </c>
      <c r="G304" s="18" t="s">
        <v>377</v>
      </c>
      <c r="H304" s="18" t="s">
        <v>378</v>
      </c>
      <c r="I304" s="18" t="s">
        <v>379</v>
      </c>
      <c r="J304" s="20"/>
      <c r="K304" s="20"/>
      <c r="L304" s="20"/>
      <c r="M304" s="21"/>
      <c r="N304" s="21"/>
      <c r="O304" s="21"/>
      <c r="P304" s="21"/>
    </row>
    <row r="305" spans="1:16" ht="204.75">
      <c r="A305" s="17"/>
      <c r="B305" s="18" t="s">
        <v>111</v>
      </c>
      <c r="C305" s="18" t="s">
        <v>373</v>
      </c>
      <c r="D305" s="18"/>
      <c r="E305" s="18"/>
      <c r="F305" s="18"/>
      <c r="G305" s="18"/>
      <c r="H305" s="18"/>
      <c r="I305" s="18"/>
      <c r="J305" s="18" t="s">
        <v>534</v>
      </c>
      <c r="K305" s="18" t="s">
        <v>2624</v>
      </c>
      <c r="L305" s="18">
        <v>2040306100</v>
      </c>
      <c r="M305" s="19">
        <v>0</v>
      </c>
      <c r="N305" s="19">
        <v>0</v>
      </c>
      <c r="O305" s="19">
        <v>8500</v>
      </c>
      <c r="P305" s="19">
        <v>2303.5</v>
      </c>
    </row>
    <row r="306" spans="1:16" ht="126">
      <c r="A306" s="17"/>
      <c r="B306" s="20"/>
      <c r="C306" s="20"/>
      <c r="D306" s="18" t="s">
        <v>25</v>
      </c>
      <c r="E306" s="18" t="s">
        <v>376</v>
      </c>
      <c r="F306" s="18" t="s">
        <v>27</v>
      </c>
      <c r="G306" s="18" t="s">
        <v>535</v>
      </c>
      <c r="H306" s="18" t="s">
        <v>105</v>
      </c>
      <c r="I306" s="18" t="s">
        <v>536</v>
      </c>
      <c r="J306" s="20"/>
      <c r="K306" s="20"/>
      <c r="L306" s="20"/>
      <c r="M306" s="21"/>
      <c r="N306" s="21"/>
      <c r="O306" s="21"/>
      <c r="P306" s="21"/>
    </row>
    <row r="307" spans="1:16" ht="110.25">
      <c r="A307" s="17"/>
      <c r="B307" s="18" t="s">
        <v>115</v>
      </c>
      <c r="C307" s="18" t="s">
        <v>430</v>
      </c>
      <c r="D307" s="18"/>
      <c r="E307" s="18"/>
      <c r="F307" s="18"/>
      <c r="G307" s="18"/>
      <c r="H307" s="18"/>
      <c r="I307" s="18"/>
      <c r="J307" s="18" t="s">
        <v>537</v>
      </c>
      <c r="K307" s="18" t="s">
        <v>538</v>
      </c>
      <c r="L307" s="18">
        <v>2239501</v>
      </c>
      <c r="M307" s="19">
        <v>14010.2</v>
      </c>
      <c r="N307" s="19">
        <v>14010.2</v>
      </c>
      <c r="O307" s="19">
        <v>0</v>
      </c>
      <c r="P307" s="19">
        <v>0</v>
      </c>
    </row>
    <row r="308" spans="1:16" ht="110.25">
      <c r="A308" s="17"/>
      <c r="B308" s="20"/>
      <c r="C308" s="20"/>
      <c r="D308" s="18" t="s">
        <v>25</v>
      </c>
      <c r="E308" s="18" t="s">
        <v>433</v>
      </c>
      <c r="F308" s="18" t="s">
        <v>27</v>
      </c>
      <c r="G308" s="23" t="s">
        <v>2578</v>
      </c>
      <c r="H308" s="18" t="s">
        <v>2567</v>
      </c>
      <c r="I308" s="18" t="s">
        <v>2579</v>
      </c>
      <c r="J308" s="20"/>
      <c r="K308" s="20"/>
      <c r="L308" s="20"/>
      <c r="M308" s="21"/>
      <c r="N308" s="21"/>
      <c r="O308" s="21"/>
      <c r="P308" s="21"/>
    </row>
    <row r="309" spans="1:16" ht="157.5">
      <c r="A309" s="17"/>
      <c r="B309" s="18" t="s">
        <v>121</v>
      </c>
      <c r="C309" s="18" t="s">
        <v>430</v>
      </c>
      <c r="D309" s="18"/>
      <c r="E309" s="18"/>
      <c r="F309" s="18"/>
      <c r="G309" s="18"/>
      <c r="H309" s="18"/>
      <c r="I309" s="18"/>
      <c r="J309" s="18" t="s">
        <v>539</v>
      </c>
      <c r="K309" s="18" t="s">
        <v>540</v>
      </c>
      <c r="L309" s="18">
        <v>3410505850</v>
      </c>
      <c r="M309" s="19">
        <v>13000</v>
      </c>
      <c r="N309" s="19">
        <v>13000</v>
      </c>
      <c r="O309" s="19">
        <v>29251.3</v>
      </c>
      <c r="P309" s="19">
        <v>24500.2</v>
      </c>
    </row>
    <row r="310" spans="1:16" ht="78.75">
      <c r="A310" s="17"/>
      <c r="B310" s="20"/>
      <c r="C310" s="20"/>
      <c r="D310" s="18" t="s">
        <v>25</v>
      </c>
      <c r="E310" s="18" t="s">
        <v>433</v>
      </c>
      <c r="F310" s="18" t="s">
        <v>27</v>
      </c>
      <c r="G310" s="18" t="s">
        <v>541</v>
      </c>
      <c r="H310" s="18" t="s">
        <v>542</v>
      </c>
      <c r="I310" s="18" t="s">
        <v>543</v>
      </c>
      <c r="J310" s="20"/>
      <c r="K310" s="20"/>
      <c r="L310" s="20"/>
      <c r="M310" s="21"/>
      <c r="N310" s="21"/>
      <c r="O310" s="21"/>
      <c r="P310" s="21"/>
    </row>
    <row r="311" spans="1:16" ht="110.25">
      <c r="A311" s="17"/>
      <c r="B311" s="18" t="s">
        <v>127</v>
      </c>
      <c r="C311" s="18" t="s">
        <v>430</v>
      </c>
      <c r="D311" s="18"/>
      <c r="E311" s="18"/>
      <c r="F311" s="18"/>
      <c r="G311" s="18"/>
      <c r="H311" s="18"/>
      <c r="I311" s="18"/>
      <c r="J311" s="18" t="s">
        <v>544</v>
      </c>
      <c r="K311" s="18" t="s">
        <v>545</v>
      </c>
      <c r="L311" s="18">
        <v>2230604</v>
      </c>
      <c r="M311" s="19">
        <v>0</v>
      </c>
      <c r="N311" s="19">
        <v>0</v>
      </c>
      <c r="O311" s="19">
        <v>10000</v>
      </c>
      <c r="P311" s="19">
        <v>0</v>
      </c>
    </row>
    <row r="312" spans="1:16" ht="78.75">
      <c r="A312" s="17"/>
      <c r="B312" s="20"/>
      <c r="C312" s="20"/>
      <c r="D312" s="18" t="s">
        <v>25</v>
      </c>
      <c r="E312" s="18" t="s">
        <v>433</v>
      </c>
      <c r="F312" s="18" t="s">
        <v>27</v>
      </c>
      <c r="G312" s="18" t="s">
        <v>541</v>
      </c>
      <c r="H312" s="18" t="s">
        <v>542</v>
      </c>
      <c r="I312" s="18" t="s">
        <v>543</v>
      </c>
      <c r="J312" s="20"/>
      <c r="K312" s="20"/>
      <c r="L312" s="20"/>
      <c r="M312" s="21"/>
      <c r="N312" s="21"/>
      <c r="O312" s="21"/>
      <c r="P312" s="21"/>
    </row>
    <row r="313" spans="1:16" ht="110.25">
      <c r="A313" s="17"/>
      <c r="B313" s="18" t="s">
        <v>133</v>
      </c>
      <c r="C313" s="18" t="s">
        <v>430</v>
      </c>
      <c r="D313" s="18"/>
      <c r="E313" s="18"/>
      <c r="F313" s="18"/>
      <c r="G313" s="18"/>
      <c r="H313" s="18"/>
      <c r="I313" s="18"/>
      <c r="J313" s="18" t="s">
        <v>546</v>
      </c>
      <c r="K313" s="18" t="s">
        <v>547</v>
      </c>
      <c r="L313" s="18">
        <v>2230429</v>
      </c>
      <c r="M313" s="19">
        <v>55000</v>
      </c>
      <c r="N313" s="19">
        <v>55000</v>
      </c>
      <c r="O313" s="19">
        <v>18000</v>
      </c>
      <c r="P313" s="19">
        <v>0</v>
      </c>
    </row>
    <row r="314" spans="1:16" ht="126">
      <c r="A314" s="17"/>
      <c r="B314" s="20"/>
      <c r="C314" s="20"/>
      <c r="D314" s="18" t="s">
        <v>25</v>
      </c>
      <c r="E314" s="18" t="s">
        <v>433</v>
      </c>
      <c r="F314" s="18" t="s">
        <v>27</v>
      </c>
      <c r="G314" s="18" t="s">
        <v>548</v>
      </c>
      <c r="H314" s="18" t="s">
        <v>89</v>
      </c>
      <c r="I314" s="18" t="s">
        <v>549</v>
      </c>
      <c r="J314" s="20"/>
      <c r="K314" s="20"/>
      <c r="L314" s="20"/>
      <c r="M314" s="21"/>
      <c r="N314" s="21"/>
      <c r="O314" s="21"/>
      <c r="P314" s="21"/>
    </row>
    <row r="315" spans="1:16" ht="110.25">
      <c r="A315" s="17"/>
      <c r="B315" s="18" t="s">
        <v>139</v>
      </c>
      <c r="C315" s="18" t="s">
        <v>430</v>
      </c>
      <c r="D315" s="18"/>
      <c r="E315" s="18"/>
      <c r="F315" s="18"/>
      <c r="G315" s="18"/>
      <c r="H315" s="18"/>
      <c r="I315" s="18"/>
      <c r="J315" s="18" t="s">
        <v>550</v>
      </c>
      <c r="K315" s="18" t="s">
        <v>2626</v>
      </c>
      <c r="L315" s="18" t="s">
        <v>2625</v>
      </c>
      <c r="M315" s="19">
        <v>58048.800000000003</v>
      </c>
      <c r="N315" s="19">
        <v>58048.800000000003</v>
      </c>
      <c r="O315" s="19">
        <v>499405</v>
      </c>
      <c r="P315" s="19">
        <v>360837</v>
      </c>
    </row>
    <row r="316" spans="1:16" ht="110.25">
      <c r="A316" s="17"/>
      <c r="B316" s="20"/>
      <c r="C316" s="20"/>
      <c r="D316" s="18" t="s">
        <v>25</v>
      </c>
      <c r="E316" s="18" t="s">
        <v>433</v>
      </c>
      <c r="F316" s="18" t="s">
        <v>27</v>
      </c>
      <c r="G316" s="23" t="s">
        <v>2578</v>
      </c>
      <c r="H316" s="18" t="s">
        <v>2567</v>
      </c>
      <c r="I316" s="18" t="s">
        <v>2579</v>
      </c>
      <c r="J316" s="20"/>
      <c r="K316" s="20"/>
      <c r="L316" s="20"/>
      <c r="M316" s="21"/>
      <c r="N316" s="21"/>
      <c r="O316" s="21"/>
      <c r="P316" s="21"/>
    </row>
    <row r="317" spans="1:16" ht="110.25">
      <c r="A317" s="17"/>
      <c r="B317" s="18" t="s">
        <v>145</v>
      </c>
      <c r="C317" s="18" t="s">
        <v>430</v>
      </c>
      <c r="D317" s="18"/>
      <c r="E317" s="18"/>
      <c r="F317" s="18"/>
      <c r="G317" s="18"/>
      <c r="H317" s="18"/>
      <c r="I317" s="18"/>
      <c r="J317" s="18" t="s">
        <v>551</v>
      </c>
      <c r="K317" s="18" t="s">
        <v>545</v>
      </c>
      <c r="L317" s="18">
        <v>2230604</v>
      </c>
      <c r="M317" s="19">
        <v>0</v>
      </c>
      <c r="N317" s="19">
        <v>0</v>
      </c>
      <c r="O317" s="19">
        <v>10000</v>
      </c>
      <c r="P317" s="19">
        <v>0</v>
      </c>
    </row>
    <row r="318" spans="1:16" ht="78.75">
      <c r="A318" s="17"/>
      <c r="B318" s="20"/>
      <c r="C318" s="20"/>
      <c r="D318" s="18" t="s">
        <v>25</v>
      </c>
      <c r="E318" s="18" t="s">
        <v>433</v>
      </c>
      <c r="F318" s="18" t="s">
        <v>27</v>
      </c>
      <c r="G318" s="18" t="s">
        <v>541</v>
      </c>
      <c r="H318" s="18" t="s">
        <v>542</v>
      </c>
      <c r="I318" s="18" t="s">
        <v>543</v>
      </c>
      <c r="J318" s="20"/>
      <c r="K318" s="20"/>
      <c r="L318" s="20"/>
      <c r="M318" s="21"/>
      <c r="N318" s="21"/>
      <c r="O318" s="21"/>
      <c r="P318" s="21"/>
    </row>
    <row r="319" spans="1:16" ht="409.5">
      <c r="A319" s="17"/>
      <c r="B319" s="18" t="s">
        <v>151</v>
      </c>
      <c r="C319" s="18" t="s">
        <v>399</v>
      </c>
      <c r="D319" s="18"/>
      <c r="E319" s="18"/>
      <c r="F319" s="18"/>
      <c r="G319" s="18"/>
      <c r="H319" s="18"/>
      <c r="I319" s="18"/>
      <c r="J319" s="18" t="s">
        <v>2270</v>
      </c>
      <c r="K319" s="18" t="s">
        <v>552</v>
      </c>
      <c r="L319" s="18">
        <v>3410804400</v>
      </c>
      <c r="M319" s="19">
        <v>33696.199999999997</v>
      </c>
      <c r="N319" s="19">
        <v>33649.199999999997</v>
      </c>
      <c r="O319" s="19">
        <v>32831.9</v>
      </c>
      <c r="P319" s="19">
        <v>29548.7</v>
      </c>
    </row>
    <row r="320" spans="1:16" ht="126">
      <c r="A320" s="17"/>
      <c r="B320" s="20"/>
      <c r="C320" s="20"/>
      <c r="D320" s="18" t="s">
        <v>25</v>
      </c>
      <c r="E320" s="18" t="s">
        <v>400</v>
      </c>
      <c r="F320" s="18" t="s">
        <v>27</v>
      </c>
      <c r="G320" s="18" t="s">
        <v>553</v>
      </c>
      <c r="H320" s="18" t="s">
        <v>554</v>
      </c>
      <c r="I320" s="18" t="s">
        <v>356</v>
      </c>
      <c r="J320" s="20"/>
      <c r="K320" s="20"/>
      <c r="L320" s="20"/>
      <c r="M320" s="21"/>
      <c r="N320" s="21"/>
      <c r="O320" s="21"/>
      <c r="P320" s="21"/>
    </row>
    <row r="321" spans="1:432" ht="204.75">
      <c r="A321" s="49"/>
      <c r="B321" s="53" t="s">
        <v>155</v>
      </c>
      <c r="C321" s="47" t="s">
        <v>373</v>
      </c>
      <c r="D321" s="47" t="s">
        <v>25</v>
      </c>
      <c r="E321" s="47" t="s">
        <v>376</v>
      </c>
      <c r="F321" s="47" t="s">
        <v>27</v>
      </c>
      <c r="G321" s="47" t="s">
        <v>377</v>
      </c>
      <c r="H321" s="47" t="s">
        <v>378</v>
      </c>
      <c r="I321" s="47" t="s">
        <v>379</v>
      </c>
      <c r="J321" s="47" t="s">
        <v>2627</v>
      </c>
      <c r="K321" s="47" t="s">
        <v>2628</v>
      </c>
      <c r="L321" s="47">
        <v>2040407060</v>
      </c>
      <c r="M321" s="48"/>
      <c r="N321" s="48"/>
      <c r="O321" s="48"/>
      <c r="P321" s="48">
        <v>5375</v>
      </c>
    </row>
    <row r="322" spans="1:432" s="40" customFormat="1" ht="20.25">
      <c r="A322" s="39"/>
      <c r="B322" s="58"/>
      <c r="C322" s="131" t="s">
        <v>555</v>
      </c>
      <c r="D322" s="132"/>
      <c r="E322" s="132"/>
      <c r="F322" s="132"/>
      <c r="G322" s="132"/>
      <c r="H322" s="132"/>
      <c r="I322" s="132"/>
      <c r="J322" s="132"/>
      <c r="K322" s="132"/>
      <c r="L322" s="132"/>
      <c r="M322" s="59">
        <v>18678.7</v>
      </c>
      <c r="N322" s="59">
        <v>17811.5</v>
      </c>
      <c r="O322" s="59">
        <v>0</v>
      </c>
      <c r="P322" s="59">
        <v>0</v>
      </c>
      <c r="R322" s="117"/>
      <c r="S322" s="117"/>
      <c r="T322" s="117"/>
      <c r="U322" s="117"/>
      <c r="V322" s="117"/>
      <c r="W322" s="117"/>
      <c r="X322" s="117"/>
      <c r="Y322" s="117"/>
      <c r="Z322" s="117"/>
      <c r="AA322" s="117"/>
      <c r="AB322" s="117"/>
      <c r="AC322" s="117"/>
      <c r="AD322" s="117"/>
      <c r="AE322" s="117"/>
      <c r="AF322" s="117"/>
      <c r="AG322" s="117"/>
      <c r="AH322" s="117"/>
      <c r="AI322" s="117"/>
      <c r="AJ322" s="117"/>
      <c r="AK322" s="117"/>
      <c r="AL322" s="117"/>
      <c r="AM322" s="117"/>
      <c r="AN322" s="117"/>
      <c r="AO322" s="117"/>
      <c r="AP322" s="117"/>
      <c r="AQ322" s="118"/>
      <c r="AR322" s="118"/>
      <c r="AS322" s="118"/>
      <c r="AT322" s="118"/>
      <c r="AU322" s="118"/>
      <c r="AV322" s="118"/>
      <c r="AW322" s="118"/>
      <c r="AX322" s="118"/>
      <c r="AY322" s="118"/>
      <c r="AZ322" s="118"/>
      <c r="BA322" s="118"/>
      <c r="BB322" s="118"/>
      <c r="BC322" s="118"/>
      <c r="BD322" s="118"/>
      <c r="IQ322" s="68"/>
      <c r="IR322" s="68"/>
      <c r="IS322" s="68"/>
      <c r="IT322" s="68"/>
      <c r="IU322" s="68"/>
      <c r="IV322" s="68"/>
      <c r="IW322" s="68"/>
      <c r="IX322" s="68"/>
      <c r="IY322" s="68"/>
      <c r="IZ322" s="68"/>
      <c r="JA322" s="68"/>
      <c r="JB322" s="68"/>
      <c r="JC322" s="68"/>
      <c r="JD322" s="68"/>
      <c r="JE322" s="68"/>
      <c r="JF322" s="68"/>
      <c r="JG322" s="68"/>
      <c r="JH322" s="68"/>
      <c r="JI322" s="68"/>
      <c r="JJ322" s="68"/>
      <c r="JK322" s="68"/>
      <c r="JL322" s="68"/>
      <c r="JM322" s="68"/>
      <c r="JN322" s="68"/>
      <c r="JO322" s="68"/>
      <c r="JP322" s="68"/>
      <c r="JQ322" s="68"/>
      <c r="JR322" s="68"/>
      <c r="JS322" s="68"/>
      <c r="JT322" s="68"/>
      <c r="JU322" s="68"/>
      <c r="JV322" s="68"/>
      <c r="JW322" s="68"/>
      <c r="JX322" s="68"/>
      <c r="JY322" s="68"/>
      <c r="JZ322" s="68"/>
      <c r="KA322" s="68"/>
      <c r="KB322" s="68"/>
      <c r="KC322" s="68"/>
      <c r="KD322" s="68"/>
      <c r="KE322" s="68"/>
      <c r="KF322" s="68"/>
      <c r="KG322" s="68"/>
      <c r="KH322" s="68"/>
      <c r="KI322" s="68"/>
      <c r="KJ322" s="68"/>
      <c r="KK322" s="68"/>
      <c r="KL322" s="68"/>
      <c r="KM322" s="68"/>
      <c r="KN322" s="68"/>
      <c r="KO322" s="68"/>
      <c r="KP322" s="68"/>
      <c r="KQ322" s="68"/>
      <c r="KR322" s="68"/>
      <c r="KS322" s="68"/>
      <c r="KT322" s="68"/>
      <c r="KU322" s="68"/>
      <c r="KV322" s="68"/>
      <c r="KW322" s="68"/>
      <c r="KX322" s="68"/>
      <c r="KY322" s="68"/>
      <c r="KZ322" s="68"/>
      <c r="LA322" s="68"/>
      <c r="LB322" s="68"/>
      <c r="LC322" s="68"/>
      <c r="LD322" s="68"/>
      <c r="LE322" s="68"/>
      <c r="LF322" s="68"/>
      <c r="LG322" s="68"/>
      <c r="LH322" s="68"/>
      <c r="LI322" s="68"/>
      <c r="LJ322" s="68"/>
      <c r="LK322" s="68"/>
      <c r="LL322" s="68"/>
      <c r="LM322" s="68"/>
      <c r="LN322" s="68"/>
      <c r="LO322" s="68"/>
      <c r="LP322" s="68"/>
      <c r="LQ322" s="68"/>
      <c r="LR322" s="68"/>
      <c r="LS322" s="68"/>
      <c r="LT322" s="68"/>
      <c r="LU322" s="68"/>
      <c r="LV322" s="68"/>
      <c r="LW322" s="68"/>
      <c r="LX322" s="68"/>
      <c r="LY322" s="68"/>
      <c r="LZ322" s="68"/>
      <c r="MA322" s="68"/>
      <c r="MB322" s="68"/>
      <c r="MC322" s="68"/>
      <c r="MD322" s="68"/>
      <c r="ME322" s="68"/>
      <c r="MF322" s="68"/>
      <c r="MG322" s="68"/>
      <c r="MH322" s="68"/>
      <c r="MI322" s="68"/>
      <c r="MJ322" s="68"/>
      <c r="MK322" s="68"/>
      <c r="ML322" s="68"/>
      <c r="MM322" s="68"/>
      <c r="MN322" s="68"/>
      <c r="MO322" s="68"/>
      <c r="MP322" s="68"/>
      <c r="MQ322" s="68"/>
      <c r="MR322" s="68"/>
      <c r="MS322" s="68"/>
      <c r="MT322" s="68"/>
      <c r="MU322" s="68"/>
      <c r="MV322" s="68"/>
      <c r="MW322" s="68"/>
      <c r="MX322" s="68"/>
      <c r="MY322" s="68"/>
      <c r="MZ322" s="68"/>
      <c r="NA322" s="68"/>
      <c r="NB322" s="68"/>
      <c r="NC322" s="68"/>
      <c r="ND322" s="68"/>
      <c r="NE322" s="68"/>
      <c r="NF322" s="68"/>
      <c r="NG322" s="68"/>
      <c r="NH322" s="68"/>
      <c r="NI322" s="68"/>
      <c r="NJ322" s="68"/>
      <c r="NK322" s="68"/>
      <c r="NL322" s="68"/>
      <c r="NM322" s="68"/>
      <c r="NN322" s="68"/>
      <c r="NO322" s="68"/>
      <c r="NP322" s="68"/>
      <c r="NQ322" s="68"/>
      <c r="NR322" s="68"/>
      <c r="NS322" s="68"/>
      <c r="NT322" s="68"/>
      <c r="NU322" s="68"/>
      <c r="NV322" s="68"/>
      <c r="NW322" s="68"/>
      <c r="NX322" s="68"/>
      <c r="NY322" s="68"/>
      <c r="NZ322" s="68"/>
      <c r="OA322" s="68"/>
      <c r="OB322" s="68"/>
      <c r="OC322" s="68"/>
      <c r="OD322" s="68"/>
      <c r="OE322" s="68"/>
      <c r="OF322" s="68"/>
      <c r="OG322" s="68"/>
      <c r="OH322" s="68"/>
      <c r="OI322" s="68"/>
      <c r="OJ322" s="68"/>
      <c r="OK322" s="68"/>
      <c r="OL322" s="68"/>
      <c r="OM322" s="68"/>
      <c r="ON322" s="68"/>
      <c r="OO322" s="68"/>
      <c r="OP322" s="68"/>
      <c r="OQ322" s="68"/>
      <c r="OR322" s="68"/>
      <c r="OS322" s="68"/>
      <c r="OT322" s="68"/>
      <c r="OU322" s="68"/>
      <c r="OV322" s="68"/>
      <c r="OW322" s="68"/>
      <c r="OX322" s="68"/>
      <c r="OY322" s="68"/>
      <c r="OZ322" s="68"/>
      <c r="PA322" s="68"/>
      <c r="PB322" s="68"/>
      <c r="PC322" s="68"/>
      <c r="PD322" s="68"/>
      <c r="PE322" s="68"/>
      <c r="PF322" s="68"/>
      <c r="PG322" s="68"/>
      <c r="PH322" s="68"/>
      <c r="PI322" s="68"/>
      <c r="PJ322" s="68"/>
      <c r="PK322" s="68"/>
      <c r="PL322" s="68"/>
      <c r="PM322" s="68"/>
      <c r="PN322" s="68"/>
      <c r="PO322" s="68"/>
      <c r="PP322" s="68"/>
    </row>
    <row r="323" spans="1:432" ht="110.25">
      <c r="A323" s="17"/>
      <c r="B323" s="18" t="s">
        <v>19</v>
      </c>
      <c r="C323" s="18" t="s">
        <v>20</v>
      </c>
      <c r="D323" s="18"/>
      <c r="E323" s="18"/>
      <c r="F323" s="18"/>
      <c r="G323" s="18"/>
      <c r="H323" s="18"/>
      <c r="I323" s="18"/>
      <c r="J323" s="18"/>
      <c r="K323" s="18"/>
      <c r="L323" s="18"/>
      <c r="M323" s="19">
        <v>18678.7</v>
      </c>
      <c r="N323" s="19">
        <v>17811.5</v>
      </c>
      <c r="O323" s="19">
        <v>0</v>
      </c>
      <c r="P323" s="19">
        <v>0</v>
      </c>
    </row>
    <row r="324" spans="1:432" ht="78.75">
      <c r="A324" s="17"/>
      <c r="B324" s="18" t="s">
        <v>21</v>
      </c>
      <c r="C324" s="18" t="s">
        <v>556</v>
      </c>
      <c r="D324" s="18"/>
      <c r="E324" s="18"/>
      <c r="F324" s="18"/>
      <c r="G324" s="18"/>
      <c r="H324" s="18"/>
      <c r="I324" s="18"/>
      <c r="J324" s="18" t="s">
        <v>557</v>
      </c>
      <c r="K324" s="18" t="s">
        <v>33</v>
      </c>
      <c r="L324" s="18">
        <v>2420003</v>
      </c>
      <c r="M324" s="19">
        <v>17356.5</v>
      </c>
      <c r="N324" s="19">
        <v>16745.900000000001</v>
      </c>
      <c r="O324" s="19">
        <v>0</v>
      </c>
      <c r="P324" s="19">
        <v>0</v>
      </c>
    </row>
    <row r="325" spans="1:432" ht="78.75">
      <c r="A325" s="17"/>
      <c r="B325" s="20"/>
      <c r="C325" s="20"/>
      <c r="D325" s="18" t="s">
        <v>25</v>
      </c>
      <c r="E325" s="18" t="s">
        <v>558</v>
      </c>
      <c r="F325" s="18" t="s">
        <v>27</v>
      </c>
      <c r="G325" s="18" t="s">
        <v>559</v>
      </c>
      <c r="H325" s="18" t="s">
        <v>560</v>
      </c>
      <c r="I325" s="18" t="s">
        <v>561</v>
      </c>
      <c r="J325" s="20"/>
      <c r="K325" s="20"/>
      <c r="L325" s="20"/>
      <c r="M325" s="21"/>
      <c r="N325" s="21"/>
      <c r="O325" s="21"/>
      <c r="P325" s="21"/>
    </row>
    <row r="326" spans="1:432" ht="78.75">
      <c r="A326" s="17"/>
      <c r="B326" s="18" t="s">
        <v>31</v>
      </c>
      <c r="C326" s="18" t="s">
        <v>556</v>
      </c>
      <c r="D326" s="18"/>
      <c r="E326" s="18"/>
      <c r="F326" s="18"/>
      <c r="G326" s="18"/>
      <c r="H326" s="18"/>
      <c r="I326" s="18"/>
      <c r="J326" s="18" t="s">
        <v>562</v>
      </c>
      <c r="K326" s="18" t="s">
        <v>157</v>
      </c>
      <c r="L326" s="18">
        <v>2420049</v>
      </c>
      <c r="M326" s="19">
        <v>1232.5</v>
      </c>
      <c r="N326" s="19">
        <v>981.2</v>
      </c>
      <c r="O326" s="19">
        <v>0</v>
      </c>
      <c r="P326" s="19">
        <v>0</v>
      </c>
    </row>
    <row r="327" spans="1:432" ht="157.5">
      <c r="A327" s="17"/>
      <c r="B327" s="20"/>
      <c r="C327" s="20"/>
      <c r="D327" s="18" t="s">
        <v>25</v>
      </c>
      <c r="E327" s="18" t="s">
        <v>558</v>
      </c>
      <c r="F327" s="18" t="s">
        <v>27</v>
      </c>
      <c r="G327" s="18" t="s">
        <v>563</v>
      </c>
      <c r="H327" s="18" t="s">
        <v>564</v>
      </c>
      <c r="I327" s="18" t="s">
        <v>565</v>
      </c>
      <c r="J327" s="20"/>
      <c r="K327" s="20"/>
      <c r="L327" s="20"/>
      <c r="M327" s="21"/>
      <c r="N327" s="21"/>
      <c r="O327" s="21"/>
      <c r="P327" s="21"/>
    </row>
    <row r="328" spans="1:432" ht="94.5">
      <c r="A328" s="17"/>
      <c r="B328" s="18" t="s">
        <v>34</v>
      </c>
      <c r="C328" s="18" t="s">
        <v>35</v>
      </c>
      <c r="D328" s="18"/>
      <c r="E328" s="18"/>
      <c r="F328" s="18"/>
      <c r="G328" s="18"/>
      <c r="H328" s="18"/>
      <c r="I328" s="18"/>
      <c r="J328" s="18" t="s">
        <v>566</v>
      </c>
      <c r="K328" s="18" t="s">
        <v>501</v>
      </c>
      <c r="L328" s="18">
        <v>2420062</v>
      </c>
      <c r="M328" s="19">
        <v>6</v>
      </c>
      <c r="N328" s="19">
        <v>2</v>
      </c>
      <c r="O328" s="19">
        <v>0</v>
      </c>
      <c r="P328" s="19">
        <v>0</v>
      </c>
    </row>
    <row r="329" spans="1:432" ht="78.75">
      <c r="A329" s="17"/>
      <c r="B329" s="20"/>
      <c r="C329" s="20"/>
      <c r="D329" s="18" t="s">
        <v>25</v>
      </c>
      <c r="E329" s="18" t="s">
        <v>38</v>
      </c>
      <c r="F329" s="18" t="s">
        <v>27</v>
      </c>
      <c r="G329" s="18" t="s">
        <v>67</v>
      </c>
      <c r="H329" s="18" t="s">
        <v>68</v>
      </c>
      <c r="I329" s="18" t="s">
        <v>69</v>
      </c>
      <c r="J329" s="20"/>
      <c r="K329" s="20"/>
      <c r="L329" s="20"/>
      <c r="M329" s="21"/>
      <c r="N329" s="21"/>
      <c r="O329" s="21"/>
      <c r="P329" s="21"/>
    </row>
    <row r="330" spans="1:432" ht="78.75">
      <c r="A330" s="17"/>
      <c r="B330" s="18" t="s">
        <v>42</v>
      </c>
      <c r="C330" s="18" t="s">
        <v>50</v>
      </c>
      <c r="D330" s="18"/>
      <c r="E330" s="18"/>
      <c r="F330" s="18"/>
      <c r="G330" s="18"/>
      <c r="H330" s="18"/>
      <c r="I330" s="18"/>
      <c r="J330" s="18" t="s">
        <v>567</v>
      </c>
      <c r="K330" s="18" t="s">
        <v>280</v>
      </c>
      <c r="L330" s="18">
        <v>2610521</v>
      </c>
      <c r="M330" s="19">
        <v>46.5</v>
      </c>
      <c r="N330" s="19">
        <v>46.5</v>
      </c>
      <c r="O330" s="19">
        <v>0</v>
      </c>
      <c r="P330" s="19">
        <v>0</v>
      </c>
    </row>
    <row r="331" spans="1:432" ht="78.75">
      <c r="A331" s="17"/>
      <c r="B331" s="20"/>
      <c r="C331" s="20"/>
      <c r="D331" s="18" t="s">
        <v>25</v>
      </c>
      <c r="E331" s="18" t="s">
        <v>53</v>
      </c>
      <c r="F331" s="18" t="s">
        <v>27</v>
      </c>
      <c r="G331" s="18" t="s">
        <v>281</v>
      </c>
      <c r="H331" s="18" t="s">
        <v>282</v>
      </c>
      <c r="I331" s="18" t="s">
        <v>283</v>
      </c>
      <c r="J331" s="20"/>
      <c r="K331" s="20"/>
      <c r="L331" s="20"/>
      <c r="M331" s="21"/>
      <c r="N331" s="21"/>
      <c r="O331" s="21"/>
      <c r="P331" s="21"/>
    </row>
    <row r="332" spans="1:432" ht="78.75">
      <c r="A332" s="17"/>
      <c r="B332" s="18" t="s">
        <v>49</v>
      </c>
      <c r="C332" s="18" t="s">
        <v>556</v>
      </c>
      <c r="D332" s="18"/>
      <c r="E332" s="18"/>
      <c r="F332" s="18"/>
      <c r="G332" s="18"/>
      <c r="H332" s="18"/>
      <c r="I332" s="18"/>
      <c r="J332" s="18" t="s">
        <v>568</v>
      </c>
      <c r="K332" s="18" t="s">
        <v>569</v>
      </c>
      <c r="L332" s="18">
        <v>9900034</v>
      </c>
      <c r="M332" s="19">
        <v>35.9</v>
      </c>
      <c r="N332" s="19">
        <v>35.9</v>
      </c>
      <c r="O332" s="19">
        <v>0</v>
      </c>
      <c r="P332" s="19">
        <v>0</v>
      </c>
    </row>
    <row r="333" spans="1:432" ht="78.75">
      <c r="A333" s="17"/>
      <c r="B333" s="20"/>
      <c r="C333" s="20"/>
      <c r="D333" s="18" t="s">
        <v>25</v>
      </c>
      <c r="E333" s="18" t="s">
        <v>558</v>
      </c>
      <c r="F333" s="18" t="s">
        <v>27</v>
      </c>
      <c r="G333" s="18" t="s">
        <v>45</v>
      </c>
      <c r="H333" s="18" t="s">
        <v>46</v>
      </c>
      <c r="I333" s="18" t="s">
        <v>47</v>
      </c>
      <c r="J333" s="20"/>
      <c r="K333" s="20"/>
      <c r="L333" s="20"/>
      <c r="M333" s="21"/>
      <c r="N333" s="21"/>
      <c r="O333" s="21"/>
      <c r="P333" s="21"/>
    </row>
    <row r="334" spans="1:432" ht="78.75">
      <c r="A334" s="17"/>
      <c r="B334" s="18" t="s">
        <v>58</v>
      </c>
      <c r="C334" s="18" t="s">
        <v>556</v>
      </c>
      <c r="D334" s="18"/>
      <c r="E334" s="18"/>
      <c r="F334" s="18"/>
      <c r="G334" s="18"/>
      <c r="H334" s="18"/>
      <c r="I334" s="18"/>
      <c r="J334" s="18" t="s">
        <v>570</v>
      </c>
      <c r="K334" s="18" t="s">
        <v>571</v>
      </c>
      <c r="L334" s="18">
        <v>9900046</v>
      </c>
      <c r="M334" s="19">
        <v>1.3</v>
      </c>
      <c r="N334" s="19">
        <v>0</v>
      </c>
      <c r="O334" s="19">
        <v>0</v>
      </c>
      <c r="P334" s="19">
        <v>0</v>
      </c>
    </row>
    <row r="335" spans="1:432" ht="141.75">
      <c r="A335" s="17"/>
      <c r="B335" s="20"/>
      <c r="C335" s="20"/>
      <c r="D335" s="18" t="s">
        <v>25</v>
      </c>
      <c r="E335" s="18" t="s">
        <v>558</v>
      </c>
      <c r="F335" s="18" t="s">
        <v>27</v>
      </c>
      <c r="G335" s="18" t="s">
        <v>148</v>
      </c>
      <c r="H335" s="18" t="s">
        <v>397</v>
      </c>
      <c r="I335" s="18" t="s">
        <v>398</v>
      </c>
      <c r="J335" s="20"/>
      <c r="K335" s="20"/>
      <c r="L335" s="20"/>
      <c r="M335" s="21"/>
      <c r="N335" s="21"/>
      <c r="O335" s="21"/>
      <c r="P335" s="21"/>
    </row>
    <row r="336" spans="1:432" s="40" customFormat="1" ht="20.25">
      <c r="A336" s="39"/>
      <c r="B336" s="10"/>
      <c r="C336" s="123" t="s">
        <v>572</v>
      </c>
      <c r="D336" s="124"/>
      <c r="E336" s="124"/>
      <c r="F336" s="124"/>
      <c r="G336" s="124"/>
      <c r="H336" s="124"/>
      <c r="I336" s="124"/>
      <c r="J336" s="124"/>
      <c r="K336" s="124"/>
      <c r="L336" s="124"/>
      <c r="M336" s="9">
        <v>173928.7</v>
      </c>
      <c r="N336" s="9">
        <v>169150.3</v>
      </c>
      <c r="O336" s="9">
        <v>177207.8</v>
      </c>
      <c r="P336" s="9">
        <f>P337</f>
        <v>163851.19999999998</v>
      </c>
      <c r="R336" s="117"/>
      <c r="S336" s="117"/>
      <c r="T336" s="117"/>
      <c r="U336" s="117"/>
      <c r="V336" s="117"/>
      <c r="W336" s="117"/>
      <c r="X336" s="117"/>
      <c r="Y336" s="117"/>
      <c r="Z336" s="117"/>
      <c r="AA336" s="117"/>
      <c r="AB336" s="117"/>
      <c r="AC336" s="117"/>
      <c r="AD336" s="117"/>
      <c r="AE336" s="117"/>
      <c r="AF336" s="117"/>
      <c r="AG336" s="117"/>
      <c r="AH336" s="117"/>
      <c r="AI336" s="117"/>
      <c r="AJ336" s="117"/>
      <c r="AK336" s="117"/>
      <c r="AL336" s="117"/>
      <c r="AM336" s="117"/>
      <c r="AN336" s="117"/>
      <c r="AO336" s="117"/>
      <c r="AP336" s="117"/>
      <c r="AQ336" s="118"/>
      <c r="AR336" s="118"/>
      <c r="AS336" s="118"/>
      <c r="AT336" s="118"/>
      <c r="AU336" s="118"/>
      <c r="AV336" s="118"/>
      <c r="AW336" s="118"/>
      <c r="AX336" s="118"/>
      <c r="AY336" s="118"/>
      <c r="AZ336" s="118"/>
      <c r="BA336" s="118"/>
      <c r="BB336" s="118"/>
      <c r="BC336" s="118"/>
      <c r="BD336" s="118"/>
      <c r="IQ336" s="68"/>
      <c r="IR336" s="68"/>
      <c r="IS336" s="68"/>
      <c r="IT336" s="68"/>
      <c r="IU336" s="68"/>
      <c r="IV336" s="68"/>
      <c r="IW336" s="68"/>
      <c r="IX336" s="68"/>
      <c r="IY336" s="68"/>
      <c r="IZ336" s="68"/>
      <c r="JA336" s="68"/>
      <c r="JB336" s="68"/>
      <c r="JC336" s="68"/>
      <c r="JD336" s="68"/>
      <c r="JE336" s="68"/>
      <c r="JF336" s="68"/>
      <c r="JG336" s="68"/>
      <c r="JH336" s="68"/>
      <c r="JI336" s="68"/>
      <c r="JJ336" s="68"/>
      <c r="JK336" s="68"/>
      <c r="JL336" s="68"/>
      <c r="JM336" s="68"/>
      <c r="JN336" s="68"/>
      <c r="JO336" s="68"/>
      <c r="JP336" s="68"/>
      <c r="JQ336" s="68"/>
      <c r="JR336" s="68"/>
      <c r="JS336" s="68"/>
      <c r="JT336" s="68"/>
      <c r="JU336" s="68"/>
      <c r="JV336" s="68"/>
      <c r="JW336" s="68"/>
      <c r="JX336" s="68"/>
      <c r="JY336" s="68"/>
      <c r="JZ336" s="68"/>
      <c r="KA336" s="68"/>
      <c r="KB336" s="68"/>
      <c r="KC336" s="68"/>
      <c r="KD336" s="68"/>
      <c r="KE336" s="68"/>
      <c r="KF336" s="68"/>
      <c r="KG336" s="68"/>
      <c r="KH336" s="68"/>
      <c r="KI336" s="68"/>
      <c r="KJ336" s="68"/>
      <c r="KK336" s="68"/>
      <c r="KL336" s="68"/>
      <c r="KM336" s="68"/>
      <c r="KN336" s="68"/>
      <c r="KO336" s="68"/>
      <c r="KP336" s="68"/>
      <c r="KQ336" s="68"/>
      <c r="KR336" s="68"/>
      <c r="KS336" s="68"/>
      <c r="KT336" s="68"/>
      <c r="KU336" s="68"/>
      <c r="KV336" s="68"/>
      <c r="KW336" s="68"/>
      <c r="KX336" s="68"/>
      <c r="KY336" s="68"/>
      <c r="KZ336" s="68"/>
      <c r="LA336" s="68"/>
      <c r="LB336" s="68"/>
      <c r="LC336" s="68"/>
      <c r="LD336" s="68"/>
      <c r="LE336" s="68"/>
      <c r="LF336" s="68"/>
      <c r="LG336" s="68"/>
      <c r="LH336" s="68"/>
      <c r="LI336" s="68"/>
      <c r="LJ336" s="68"/>
      <c r="LK336" s="68"/>
      <c r="LL336" s="68"/>
      <c r="LM336" s="68"/>
      <c r="LN336" s="68"/>
      <c r="LO336" s="68"/>
      <c r="LP336" s="68"/>
      <c r="LQ336" s="68"/>
      <c r="LR336" s="68"/>
      <c r="LS336" s="68"/>
      <c r="LT336" s="68"/>
      <c r="LU336" s="68"/>
      <c r="LV336" s="68"/>
      <c r="LW336" s="68"/>
      <c r="LX336" s="68"/>
      <c r="LY336" s="68"/>
      <c r="LZ336" s="68"/>
      <c r="MA336" s="68"/>
      <c r="MB336" s="68"/>
      <c r="MC336" s="68"/>
      <c r="MD336" s="68"/>
      <c r="ME336" s="68"/>
      <c r="MF336" s="68"/>
      <c r="MG336" s="68"/>
      <c r="MH336" s="68"/>
      <c r="MI336" s="68"/>
      <c r="MJ336" s="68"/>
      <c r="MK336" s="68"/>
      <c r="ML336" s="68"/>
      <c r="MM336" s="68"/>
      <c r="MN336" s="68"/>
      <c r="MO336" s="68"/>
      <c r="MP336" s="68"/>
      <c r="MQ336" s="68"/>
      <c r="MR336" s="68"/>
      <c r="MS336" s="68"/>
      <c r="MT336" s="68"/>
      <c r="MU336" s="68"/>
      <c r="MV336" s="68"/>
      <c r="MW336" s="68"/>
      <c r="MX336" s="68"/>
      <c r="MY336" s="68"/>
      <c r="MZ336" s="68"/>
      <c r="NA336" s="68"/>
      <c r="NB336" s="68"/>
      <c r="NC336" s="68"/>
      <c r="ND336" s="68"/>
      <c r="NE336" s="68"/>
      <c r="NF336" s="68"/>
      <c r="NG336" s="68"/>
      <c r="NH336" s="68"/>
      <c r="NI336" s="68"/>
      <c r="NJ336" s="68"/>
      <c r="NK336" s="68"/>
      <c r="NL336" s="68"/>
      <c r="NM336" s="68"/>
      <c r="NN336" s="68"/>
      <c r="NO336" s="68"/>
      <c r="NP336" s="68"/>
      <c r="NQ336" s="68"/>
      <c r="NR336" s="68"/>
      <c r="NS336" s="68"/>
      <c r="NT336" s="68"/>
      <c r="NU336" s="68"/>
      <c r="NV336" s="68"/>
      <c r="NW336" s="68"/>
      <c r="NX336" s="68"/>
      <c r="NY336" s="68"/>
      <c r="NZ336" s="68"/>
      <c r="OA336" s="68"/>
      <c r="OB336" s="68"/>
      <c r="OC336" s="68"/>
      <c r="OD336" s="68"/>
      <c r="OE336" s="68"/>
      <c r="OF336" s="68"/>
      <c r="OG336" s="68"/>
      <c r="OH336" s="68"/>
      <c r="OI336" s="68"/>
      <c r="OJ336" s="68"/>
      <c r="OK336" s="68"/>
      <c r="OL336" s="68"/>
      <c r="OM336" s="68"/>
      <c r="ON336" s="68"/>
      <c r="OO336" s="68"/>
      <c r="OP336" s="68"/>
      <c r="OQ336" s="68"/>
      <c r="OR336" s="68"/>
      <c r="OS336" s="68"/>
      <c r="OT336" s="68"/>
      <c r="OU336" s="68"/>
      <c r="OV336" s="68"/>
      <c r="OW336" s="68"/>
      <c r="OX336" s="68"/>
      <c r="OY336" s="68"/>
      <c r="OZ336" s="68"/>
      <c r="PA336" s="68"/>
      <c r="PB336" s="68"/>
      <c r="PC336" s="68"/>
      <c r="PD336" s="68"/>
      <c r="PE336" s="68"/>
      <c r="PF336" s="68"/>
      <c r="PG336" s="68"/>
      <c r="PH336" s="68"/>
      <c r="PI336" s="68"/>
      <c r="PJ336" s="68"/>
      <c r="PK336" s="68"/>
      <c r="PL336" s="68"/>
      <c r="PM336" s="68"/>
      <c r="PN336" s="68"/>
      <c r="PO336" s="68"/>
      <c r="PP336" s="68"/>
    </row>
    <row r="337" spans="1:16" ht="110.25">
      <c r="A337" s="17"/>
      <c r="B337" s="18" t="s">
        <v>19</v>
      </c>
      <c r="C337" s="18" t="s">
        <v>20</v>
      </c>
      <c r="D337" s="18"/>
      <c r="E337" s="18"/>
      <c r="F337" s="18"/>
      <c r="G337" s="18"/>
      <c r="H337" s="18"/>
      <c r="I337" s="18"/>
      <c r="J337" s="18"/>
      <c r="K337" s="18"/>
      <c r="L337" s="18"/>
      <c r="M337" s="19">
        <v>173928.7</v>
      </c>
      <c r="N337" s="19">
        <v>169150.3</v>
      </c>
      <c r="O337" s="19">
        <v>177207.8</v>
      </c>
      <c r="P337" s="19">
        <f>SUM(P338:P359)</f>
        <v>163851.19999999998</v>
      </c>
    </row>
    <row r="338" spans="1:16" ht="110.25">
      <c r="A338" s="17"/>
      <c r="B338" s="18" t="s">
        <v>21</v>
      </c>
      <c r="C338" s="18" t="s">
        <v>22</v>
      </c>
      <c r="D338" s="18"/>
      <c r="E338" s="18"/>
      <c r="F338" s="18"/>
      <c r="G338" s="18"/>
      <c r="H338" s="18"/>
      <c r="I338" s="18"/>
      <c r="J338" s="18" t="s">
        <v>573</v>
      </c>
      <c r="K338" s="18" t="s">
        <v>33</v>
      </c>
      <c r="L338" s="18">
        <v>9900003</v>
      </c>
      <c r="M338" s="19">
        <v>88260.5</v>
      </c>
      <c r="N338" s="19">
        <v>86655.6</v>
      </c>
      <c r="O338" s="19">
        <v>88945.4</v>
      </c>
      <c r="P338" s="19">
        <v>81120.5</v>
      </c>
    </row>
    <row r="339" spans="1:16" ht="78.75">
      <c r="A339" s="17"/>
      <c r="B339" s="20"/>
      <c r="C339" s="20"/>
      <c r="D339" s="18" t="s">
        <v>25</v>
      </c>
      <c r="E339" s="18" t="s">
        <v>26</v>
      </c>
      <c r="F339" s="18" t="s">
        <v>27</v>
      </c>
      <c r="G339" s="18" t="s">
        <v>574</v>
      </c>
      <c r="H339" s="18" t="s">
        <v>575</v>
      </c>
      <c r="I339" s="18" t="s">
        <v>576</v>
      </c>
      <c r="J339" s="20"/>
      <c r="K339" s="20"/>
      <c r="L339" s="20"/>
      <c r="M339" s="21"/>
      <c r="N339" s="21"/>
      <c r="O339" s="21"/>
      <c r="P339" s="21"/>
    </row>
    <row r="340" spans="1:16" ht="110.25">
      <c r="A340" s="17"/>
      <c r="B340" s="18" t="s">
        <v>31</v>
      </c>
      <c r="C340" s="18" t="s">
        <v>22</v>
      </c>
      <c r="D340" s="18"/>
      <c r="E340" s="18"/>
      <c r="F340" s="18"/>
      <c r="G340" s="18"/>
      <c r="H340" s="18"/>
      <c r="I340" s="18"/>
      <c r="J340" s="18" t="s">
        <v>577</v>
      </c>
      <c r="K340" s="18" t="s">
        <v>578</v>
      </c>
      <c r="L340" s="18">
        <v>9900005</v>
      </c>
      <c r="M340" s="19">
        <v>4739</v>
      </c>
      <c r="N340" s="19">
        <v>4403.3999999999996</v>
      </c>
      <c r="O340" s="19">
        <v>4999.6000000000004</v>
      </c>
      <c r="P340" s="19">
        <v>4535.6000000000004</v>
      </c>
    </row>
    <row r="341" spans="1:16" ht="78.75">
      <c r="A341" s="17"/>
      <c r="B341" s="20"/>
      <c r="C341" s="20"/>
      <c r="D341" s="18" t="s">
        <v>25</v>
      </c>
      <c r="E341" s="18" t="s">
        <v>26</v>
      </c>
      <c r="F341" s="18" t="s">
        <v>27</v>
      </c>
      <c r="G341" s="18" t="s">
        <v>574</v>
      </c>
      <c r="H341" s="18" t="s">
        <v>575</v>
      </c>
      <c r="I341" s="18" t="s">
        <v>576</v>
      </c>
      <c r="J341" s="20"/>
      <c r="K341" s="20"/>
      <c r="L341" s="20"/>
      <c r="M341" s="21"/>
      <c r="N341" s="21"/>
      <c r="O341" s="21"/>
      <c r="P341" s="21"/>
    </row>
    <row r="342" spans="1:16" ht="110.25">
      <c r="A342" s="17"/>
      <c r="B342" s="18" t="s">
        <v>34</v>
      </c>
      <c r="C342" s="18" t="s">
        <v>22</v>
      </c>
      <c r="D342" s="18"/>
      <c r="E342" s="18"/>
      <c r="F342" s="18"/>
      <c r="G342" s="18"/>
      <c r="H342" s="18"/>
      <c r="I342" s="18"/>
      <c r="J342" s="18" t="s">
        <v>579</v>
      </c>
      <c r="K342" s="18" t="s">
        <v>580</v>
      </c>
      <c r="L342" s="18">
        <v>9900006</v>
      </c>
      <c r="M342" s="19">
        <v>36434.9</v>
      </c>
      <c r="N342" s="19">
        <v>34188.800000000003</v>
      </c>
      <c r="O342" s="19">
        <v>41028.400000000001</v>
      </c>
      <c r="P342" s="19">
        <v>38742</v>
      </c>
    </row>
    <row r="343" spans="1:16" ht="78.75">
      <c r="A343" s="17"/>
      <c r="B343" s="20"/>
      <c r="C343" s="20"/>
      <c r="D343" s="18" t="s">
        <v>25</v>
      </c>
      <c r="E343" s="18" t="s">
        <v>26</v>
      </c>
      <c r="F343" s="18" t="s">
        <v>27</v>
      </c>
      <c r="G343" s="18" t="s">
        <v>581</v>
      </c>
      <c r="H343" s="18" t="s">
        <v>582</v>
      </c>
      <c r="I343" s="18" t="s">
        <v>583</v>
      </c>
      <c r="J343" s="20"/>
      <c r="K343" s="20"/>
      <c r="L343" s="20"/>
      <c r="M343" s="21"/>
      <c r="N343" s="21"/>
      <c r="O343" s="21"/>
      <c r="P343" s="21"/>
    </row>
    <row r="344" spans="1:16" ht="94.5">
      <c r="A344" s="17"/>
      <c r="B344" s="18" t="s">
        <v>42</v>
      </c>
      <c r="C344" s="18" t="s">
        <v>35</v>
      </c>
      <c r="D344" s="18"/>
      <c r="E344" s="18"/>
      <c r="F344" s="18"/>
      <c r="G344" s="18"/>
      <c r="H344" s="18"/>
      <c r="I344" s="18"/>
      <c r="J344" s="18" t="s">
        <v>584</v>
      </c>
      <c r="K344" s="18" t="s">
        <v>37</v>
      </c>
      <c r="L344" s="18">
        <v>9900062</v>
      </c>
      <c r="M344" s="19">
        <v>2082</v>
      </c>
      <c r="N344" s="19">
        <v>1925.5</v>
      </c>
      <c r="O344" s="19">
        <v>1904</v>
      </c>
      <c r="P344" s="19">
        <v>1791</v>
      </c>
    </row>
    <row r="345" spans="1:16" ht="78.75">
      <c r="A345" s="17"/>
      <c r="B345" s="20"/>
      <c r="C345" s="20"/>
      <c r="D345" s="18" t="s">
        <v>25</v>
      </c>
      <c r="E345" s="18" t="s">
        <v>38</v>
      </c>
      <c r="F345" s="18" t="s">
        <v>27</v>
      </c>
      <c r="G345" s="18" t="s">
        <v>67</v>
      </c>
      <c r="H345" s="18" t="s">
        <v>68</v>
      </c>
      <c r="I345" s="18" t="s">
        <v>69</v>
      </c>
      <c r="J345" s="20"/>
      <c r="K345" s="20"/>
      <c r="L345" s="20"/>
      <c r="M345" s="21"/>
      <c r="N345" s="21"/>
      <c r="O345" s="21"/>
      <c r="P345" s="21"/>
    </row>
    <row r="346" spans="1:16" ht="94.5">
      <c r="A346" s="17"/>
      <c r="B346" s="18" t="s">
        <v>49</v>
      </c>
      <c r="C346" s="18" t="s">
        <v>35</v>
      </c>
      <c r="D346" s="18"/>
      <c r="E346" s="18"/>
      <c r="F346" s="18"/>
      <c r="G346" s="18"/>
      <c r="H346" s="18"/>
      <c r="I346" s="18"/>
      <c r="J346" s="18" t="s">
        <v>585</v>
      </c>
      <c r="K346" s="18" t="s">
        <v>263</v>
      </c>
      <c r="L346" s="18">
        <v>9900064</v>
      </c>
      <c r="M346" s="19">
        <v>4898.6000000000004</v>
      </c>
      <c r="N346" s="19">
        <v>4898.6000000000004</v>
      </c>
      <c r="O346" s="19">
        <v>5156.8</v>
      </c>
      <c r="P346" s="19">
        <v>5156.8</v>
      </c>
    </row>
    <row r="347" spans="1:16" ht="78.75">
      <c r="A347" s="17"/>
      <c r="B347" s="20"/>
      <c r="C347" s="20"/>
      <c r="D347" s="18" t="s">
        <v>25</v>
      </c>
      <c r="E347" s="18" t="s">
        <v>38</v>
      </c>
      <c r="F347" s="18" t="s">
        <v>27</v>
      </c>
      <c r="G347" s="18" t="s">
        <v>264</v>
      </c>
      <c r="H347" s="18" t="s">
        <v>40</v>
      </c>
      <c r="I347" s="18" t="s">
        <v>265</v>
      </c>
      <c r="J347" s="20"/>
      <c r="K347" s="20"/>
      <c r="L347" s="20"/>
      <c r="M347" s="21"/>
      <c r="N347" s="21"/>
      <c r="O347" s="21"/>
      <c r="P347" s="21"/>
    </row>
    <row r="348" spans="1:16" ht="110.25">
      <c r="A348" s="17"/>
      <c r="B348" s="18" t="s">
        <v>58</v>
      </c>
      <c r="C348" s="18" t="s">
        <v>168</v>
      </c>
      <c r="D348" s="18"/>
      <c r="E348" s="18"/>
      <c r="F348" s="18"/>
      <c r="G348" s="18"/>
      <c r="H348" s="18"/>
      <c r="I348" s="18"/>
      <c r="J348" s="18" t="s">
        <v>586</v>
      </c>
      <c r="K348" s="18" t="s">
        <v>2596</v>
      </c>
      <c r="L348" s="18" t="s">
        <v>2629</v>
      </c>
      <c r="M348" s="19">
        <v>34860.400000000001</v>
      </c>
      <c r="N348" s="19">
        <v>34860.400000000001</v>
      </c>
      <c r="O348" s="19">
        <v>35173.599999999999</v>
      </c>
      <c r="P348" s="19">
        <v>32275.3</v>
      </c>
    </row>
    <row r="349" spans="1:16" ht="78.75">
      <c r="A349" s="17"/>
      <c r="B349" s="20"/>
      <c r="C349" s="20"/>
      <c r="D349" s="18" t="s">
        <v>25</v>
      </c>
      <c r="E349" s="18" t="s">
        <v>26</v>
      </c>
      <c r="F349" s="18" t="s">
        <v>27</v>
      </c>
      <c r="G349" s="18" t="s">
        <v>587</v>
      </c>
      <c r="H349" s="18" t="s">
        <v>89</v>
      </c>
      <c r="I349" s="18" t="s">
        <v>588</v>
      </c>
      <c r="J349" s="20"/>
      <c r="K349" s="20"/>
      <c r="L349" s="20"/>
      <c r="M349" s="21"/>
      <c r="N349" s="21"/>
      <c r="O349" s="21"/>
      <c r="P349" s="21"/>
    </row>
    <row r="350" spans="1:16" ht="110.25">
      <c r="A350" s="17"/>
      <c r="B350" s="18" t="s">
        <v>96</v>
      </c>
      <c r="C350" s="18" t="s">
        <v>22</v>
      </c>
      <c r="D350" s="18"/>
      <c r="E350" s="18"/>
      <c r="F350" s="18"/>
      <c r="G350" s="18"/>
      <c r="H350" s="18"/>
      <c r="I350" s="18"/>
      <c r="J350" s="18" t="s">
        <v>589</v>
      </c>
      <c r="K350" s="18" t="s">
        <v>590</v>
      </c>
      <c r="L350" s="18">
        <v>9900034</v>
      </c>
      <c r="M350" s="19">
        <v>325.89999999999998</v>
      </c>
      <c r="N350" s="19">
        <v>325.89999999999998</v>
      </c>
      <c r="O350" s="19">
        <v>0</v>
      </c>
      <c r="P350" s="19">
        <v>0</v>
      </c>
    </row>
    <row r="351" spans="1:16" ht="78.75">
      <c r="A351" s="17"/>
      <c r="B351" s="20"/>
      <c r="C351" s="20"/>
      <c r="D351" s="18" t="s">
        <v>25</v>
      </c>
      <c r="E351" s="18" t="s">
        <v>26</v>
      </c>
      <c r="F351" s="18" t="s">
        <v>27</v>
      </c>
      <c r="G351" s="18" t="s">
        <v>45</v>
      </c>
      <c r="H351" s="18" t="s">
        <v>46</v>
      </c>
      <c r="I351" s="18" t="s">
        <v>47</v>
      </c>
      <c r="J351" s="20"/>
      <c r="K351" s="20"/>
      <c r="L351" s="20"/>
      <c r="M351" s="21"/>
      <c r="N351" s="21"/>
      <c r="O351" s="21"/>
      <c r="P351" s="21"/>
    </row>
    <row r="352" spans="1:16" ht="63">
      <c r="A352" s="17"/>
      <c r="B352" s="18" t="s">
        <v>102</v>
      </c>
      <c r="C352" s="18" t="s">
        <v>591</v>
      </c>
      <c r="D352" s="18"/>
      <c r="E352" s="18"/>
      <c r="F352" s="18"/>
      <c r="G352" s="18"/>
      <c r="H352" s="18"/>
      <c r="I352" s="18"/>
      <c r="J352" s="18" t="s">
        <v>592</v>
      </c>
      <c r="K352" s="18" t="s">
        <v>593</v>
      </c>
      <c r="L352" s="18">
        <v>9900006590</v>
      </c>
      <c r="M352" s="19">
        <v>230</v>
      </c>
      <c r="N352" s="19">
        <v>218.5</v>
      </c>
      <c r="O352" s="19">
        <v>0</v>
      </c>
      <c r="P352" s="19">
        <v>230</v>
      </c>
    </row>
    <row r="353" spans="1:432" ht="126">
      <c r="A353" s="17"/>
      <c r="B353" s="20"/>
      <c r="C353" s="20"/>
      <c r="D353" s="18" t="s">
        <v>25</v>
      </c>
      <c r="E353" s="18" t="s">
        <v>594</v>
      </c>
      <c r="F353" s="18" t="s">
        <v>27</v>
      </c>
      <c r="G353" s="18" t="s">
        <v>595</v>
      </c>
      <c r="H353" s="18" t="s">
        <v>89</v>
      </c>
      <c r="I353" s="18" t="s">
        <v>596</v>
      </c>
      <c r="J353" s="20"/>
      <c r="K353" s="20"/>
      <c r="L353" s="20"/>
      <c r="M353" s="21"/>
      <c r="N353" s="21"/>
      <c r="O353" s="21"/>
      <c r="P353" s="21"/>
    </row>
    <row r="354" spans="1:432" ht="78.75">
      <c r="A354" s="17"/>
      <c r="B354" s="18" t="s">
        <v>106</v>
      </c>
      <c r="C354" s="18" t="s">
        <v>50</v>
      </c>
      <c r="D354" s="18"/>
      <c r="E354" s="18"/>
      <c r="F354" s="18"/>
      <c r="G354" s="18"/>
      <c r="H354" s="18"/>
      <c r="I354" s="18"/>
      <c r="J354" s="18" t="s">
        <v>597</v>
      </c>
      <c r="K354" s="18" t="s">
        <v>598</v>
      </c>
      <c r="L354" s="18">
        <v>2610521</v>
      </c>
      <c r="M354" s="19">
        <v>238.6</v>
      </c>
      <c r="N354" s="19">
        <v>238.6</v>
      </c>
      <c r="O354" s="19">
        <v>0</v>
      </c>
      <c r="P354" s="19">
        <v>0</v>
      </c>
    </row>
    <row r="355" spans="1:432" ht="78.75">
      <c r="A355" s="17"/>
      <c r="B355" s="20"/>
      <c r="C355" s="20"/>
      <c r="D355" s="18" t="s">
        <v>25</v>
      </c>
      <c r="E355" s="18" t="s">
        <v>53</v>
      </c>
      <c r="F355" s="18" t="s">
        <v>27</v>
      </c>
      <c r="G355" s="18" t="s">
        <v>281</v>
      </c>
      <c r="H355" s="18" t="s">
        <v>282</v>
      </c>
      <c r="I355" s="18" t="s">
        <v>283</v>
      </c>
      <c r="J355" s="20"/>
      <c r="K355" s="20"/>
      <c r="L355" s="20"/>
      <c r="M355" s="21"/>
      <c r="N355" s="21"/>
      <c r="O355" s="21"/>
      <c r="P355" s="21"/>
    </row>
    <row r="356" spans="1:432" ht="110.25">
      <c r="A356" s="17"/>
      <c r="B356" s="18" t="s">
        <v>111</v>
      </c>
      <c r="C356" s="18" t="s">
        <v>168</v>
      </c>
      <c r="D356" s="18"/>
      <c r="E356" s="18"/>
      <c r="F356" s="18"/>
      <c r="G356" s="18"/>
      <c r="H356" s="18"/>
      <c r="I356" s="18"/>
      <c r="J356" s="18" t="s">
        <v>599</v>
      </c>
      <c r="K356" s="18" t="s">
        <v>600</v>
      </c>
      <c r="L356" s="18">
        <v>9900068</v>
      </c>
      <c r="M356" s="19">
        <v>498.8</v>
      </c>
      <c r="N356" s="19">
        <v>498.8</v>
      </c>
      <c r="O356" s="19">
        <v>0</v>
      </c>
      <c r="P356" s="19">
        <v>0</v>
      </c>
    </row>
    <row r="357" spans="1:432" ht="78.75">
      <c r="A357" s="17"/>
      <c r="B357" s="20"/>
      <c r="C357" s="20"/>
      <c r="D357" s="18" t="s">
        <v>25</v>
      </c>
      <c r="E357" s="18" t="s">
        <v>26</v>
      </c>
      <c r="F357" s="18" t="s">
        <v>27</v>
      </c>
      <c r="G357" s="18" t="s">
        <v>601</v>
      </c>
      <c r="H357" s="18" t="s">
        <v>602</v>
      </c>
      <c r="I357" s="18" t="s">
        <v>603</v>
      </c>
      <c r="J357" s="20"/>
      <c r="K357" s="20"/>
      <c r="L357" s="20"/>
      <c r="M357" s="21"/>
      <c r="N357" s="21"/>
      <c r="O357" s="21"/>
      <c r="P357" s="21"/>
    </row>
    <row r="358" spans="1:432" ht="110.25">
      <c r="A358" s="17"/>
      <c r="B358" s="18" t="s">
        <v>115</v>
      </c>
      <c r="C358" s="18" t="s">
        <v>22</v>
      </c>
      <c r="D358" s="18"/>
      <c r="E358" s="18"/>
      <c r="F358" s="18"/>
      <c r="G358" s="18"/>
      <c r="H358" s="18"/>
      <c r="I358" s="18"/>
      <c r="J358" s="18" t="s">
        <v>604</v>
      </c>
      <c r="K358" s="18" t="s">
        <v>605</v>
      </c>
      <c r="L358" s="18">
        <v>9900036</v>
      </c>
      <c r="M358" s="19">
        <v>1360</v>
      </c>
      <c r="N358" s="19">
        <v>936.2</v>
      </c>
      <c r="O358" s="19">
        <v>0</v>
      </c>
      <c r="P358" s="19">
        <v>0</v>
      </c>
    </row>
    <row r="359" spans="1:432" ht="78.75">
      <c r="A359" s="17"/>
      <c r="B359" s="20"/>
      <c r="C359" s="20"/>
      <c r="D359" s="18" t="s">
        <v>25</v>
      </c>
      <c r="E359" s="18" t="s">
        <v>26</v>
      </c>
      <c r="F359" s="18" t="s">
        <v>27</v>
      </c>
      <c r="G359" s="18" t="s">
        <v>574</v>
      </c>
      <c r="H359" s="18" t="s">
        <v>575</v>
      </c>
      <c r="I359" s="18" t="s">
        <v>576</v>
      </c>
      <c r="J359" s="20"/>
      <c r="K359" s="20"/>
      <c r="L359" s="20"/>
      <c r="M359" s="21"/>
      <c r="N359" s="21"/>
      <c r="O359" s="21"/>
      <c r="P359" s="21"/>
    </row>
    <row r="360" spans="1:432" s="44" customFormat="1" ht="42.6" customHeight="1">
      <c r="A360" s="42"/>
      <c r="B360" s="10"/>
      <c r="C360" s="123" t="s">
        <v>2512</v>
      </c>
      <c r="D360" s="124"/>
      <c r="E360" s="124"/>
      <c r="F360" s="124"/>
      <c r="G360" s="124"/>
      <c r="H360" s="124"/>
      <c r="I360" s="124"/>
      <c r="J360" s="124"/>
      <c r="K360" s="124"/>
      <c r="L360" s="124"/>
      <c r="M360" s="43">
        <v>21221.3</v>
      </c>
      <c r="N360" s="43">
        <v>19097.8</v>
      </c>
      <c r="O360" s="43">
        <v>23860.799999999999</v>
      </c>
      <c r="P360" s="43">
        <f>P361</f>
        <v>23365.8</v>
      </c>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20"/>
      <c r="AR360" s="120"/>
      <c r="AS360" s="120"/>
      <c r="AT360" s="120"/>
      <c r="AU360" s="120"/>
      <c r="AV360" s="120"/>
      <c r="AW360" s="120"/>
      <c r="AX360" s="120"/>
      <c r="AY360" s="120"/>
      <c r="AZ360" s="120"/>
      <c r="BA360" s="120"/>
      <c r="BB360" s="120"/>
      <c r="BC360" s="120"/>
      <c r="BD360" s="120"/>
      <c r="IQ360" s="69"/>
      <c r="IR360" s="69"/>
      <c r="IS360" s="69"/>
      <c r="IT360" s="69"/>
      <c r="IU360" s="69"/>
      <c r="IV360" s="69"/>
      <c r="IW360" s="69"/>
      <c r="IX360" s="69"/>
      <c r="IY360" s="69"/>
      <c r="IZ360" s="69"/>
      <c r="JA360" s="69"/>
      <c r="JB360" s="69"/>
      <c r="JC360" s="69"/>
      <c r="JD360" s="69"/>
      <c r="JE360" s="69"/>
      <c r="JF360" s="69"/>
      <c r="JG360" s="69"/>
      <c r="JH360" s="69"/>
      <c r="JI360" s="69"/>
      <c r="JJ360" s="69"/>
      <c r="JK360" s="69"/>
      <c r="JL360" s="69"/>
      <c r="JM360" s="69"/>
      <c r="JN360" s="69"/>
      <c r="JO360" s="69"/>
      <c r="JP360" s="69"/>
      <c r="JQ360" s="69"/>
      <c r="JR360" s="69"/>
      <c r="JS360" s="69"/>
      <c r="JT360" s="69"/>
      <c r="JU360" s="69"/>
      <c r="JV360" s="69"/>
      <c r="JW360" s="69"/>
      <c r="JX360" s="69"/>
      <c r="JY360" s="69"/>
      <c r="JZ360" s="69"/>
      <c r="KA360" s="69"/>
      <c r="KB360" s="69"/>
      <c r="KC360" s="69"/>
      <c r="KD360" s="69"/>
      <c r="KE360" s="69"/>
      <c r="KF360" s="69"/>
      <c r="KG360" s="69"/>
      <c r="KH360" s="69"/>
      <c r="KI360" s="69"/>
      <c r="KJ360" s="69"/>
      <c r="KK360" s="69"/>
      <c r="KL360" s="69"/>
      <c r="KM360" s="69"/>
      <c r="KN360" s="69"/>
      <c r="KO360" s="69"/>
      <c r="KP360" s="69"/>
      <c r="KQ360" s="69"/>
      <c r="KR360" s="69"/>
      <c r="KS360" s="69"/>
      <c r="KT360" s="69"/>
      <c r="KU360" s="69"/>
      <c r="KV360" s="69"/>
      <c r="KW360" s="69"/>
      <c r="KX360" s="69"/>
      <c r="KY360" s="69"/>
      <c r="KZ360" s="69"/>
      <c r="LA360" s="69"/>
      <c r="LB360" s="69"/>
      <c r="LC360" s="69"/>
      <c r="LD360" s="69"/>
      <c r="LE360" s="69"/>
      <c r="LF360" s="69"/>
      <c r="LG360" s="69"/>
      <c r="LH360" s="69"/>
      <c r="LI360" s="69"/>
      <c r="LJ360" s="69"/>
      <c r="LK360" s="69"/>
      <c r="LL360" s="69"/>
      <c r="LM360" s="69"/>
      <c r="LN360" s="69"/>
      <c r="LO360" s="69"/>
      <c r="LP360" s="69"/>
      <c r="LQ360" s="69"/>
      <c r="LR360" s="69"/>
      <c r="LS360" s="69"/>
      <c r="LT360" s="69"/>
      <c r="LU360" s="69"/>
      <c r="LV360" s="69"/>
      <c r="LW360" s="69"/>
      <c r="LX360" s="69"/>
      <c r="LY360" s="69"/>
      <c r="LZ360" s="69"/>
      <c r="MA360" s="69"/>
      <c r="MB360" s="69"/>
      <c r="MC360" s="69"/>
      <c r="MD360" s="69"/>
      <c r="ME360" s="69"/>
      <c r="MF360" s="69"/>
      <c r="MG360" s="69"/>
      <c r="MH360" s="69"/>
      <c r="MI360" s="69"/>
      <c r="MJ360" s="69"/>
      <c r="MK360" s="69"/>
      <c r="ML360" s="69"/>
      <c r="MM360" s="69"/>
      <c r="MN360" s="69"/>
      <c r="MO360" s="69"/>
      <c r="MP360" s="69"/>
      <c r="MQ360" s="69"/>
      <c r="MR360" s="69"/>
      <c r="MS360" s="69"/>
      <c r="MT360" s="69"/>
      <c r="MU360" s="69"/>
      <c r="MV360" s="69"/>
      <c r="MW360" s="69"/>
      <c r="MX360" s="69"/>
      <c r="MY360" s="69"/>
      <c r="MZ360" s="69"/>
      <c r="NA360" s="69"/>
      <c r="NB360" s="69"/>
      <c r="NC360" s="69"/>
      <c r="ND360" s="69"/>
      <c r="NE360" s="69"/>
      <c r="NF360" s="69"/>
      <c r="NG360" s="69"/>
      <c r="NH360" s="69"/>
      <c r="NI360" s="69"/>
      <c r="NJ360" s="69"/>
      <c r="NK360" s="69"/>
      <c r="NL360" s="69"/>
      <c r="NM360" s="69"/>
      <c r="NN360" s="69"/>
      <c r="NO360" s="69"/>
      <c r="NP360" s="69"/>
      <c r="NQ360" s="69"/>
      <c r="NR360" s="69"/>
      <c r="NS360" s="69"/>
      <c r="NT360" s="69"/>
      <c r="NU360" s="69"/>
      <c r="NV360" s="69"/>
      <c r="NW360" s="69"/>
      <c r="NX360" s="69"/>
      <c r="NY360" s="69"/>
      <c r="NZ360" s="69"/>
      <c r="OA360" s="69"/>
      <c r="OB360" s="69"/>
      <c r="OC360" s="69"/>
      <c r="OD360" s="69"/>
      <c r="OE360" s="69"/>
      <c r="OF360" s="69"/>
      <c r="OG360" s="69"/>
      <c r="OH360" s="69"/>
      <c r="OI360" s="69"/>
      <c r="OJ360" s="69"/>
      <c r="OK360" s="69"/>
      <c r="OL360" s="69"/>
      <c r="OM360" s="69"/>
      <c r="ON360" s="69"/>
      <c r="OO360" s="69"/>
      <c r="OP360" s="69"/>
      <c r="OQ360" s="69"/>
      <c r="OR360" s="69"/>
      <c r="OS360" s="69"/>
      <c r="OT360" s="69"/>
      <c r="OU360" s="69"/>
      <c r="OV360" s="69"/>
      <c r="OW360" s="69"/>
      <c r="OX360" s="69"/>
      <c r="OY360" s="69"/>
      <c r="OZ360" s="69"/>
      <c r="PA360" s="69"/>
      <c r="PB360" s="69"/>
      <c r="PC360" s="69"/>
      <c r="PD360" s="69"/>
      <c r="PE360" s="69"/>
      <c r="PF360" s="69"/>
      <c r="PG360" s="69"/>
      <c r="PH360" s="69"/>
      <c r="PI360" s="69"/>
      <c r="PJ360" s="69"/>
      <c r="PK360" s="69"/>
      <c r="PL360" s="69"/>
      <c r="PM360" s="69"/>
      <c r="PN360" s="69"/>
      <c r="PO360" s="69"/>
      <c r="PP360" s="69"/>
    </row>
    <row r="361" spans="1:432" ht="110.25">
      <c r="A361" s="17"/>
      <c r="B361" s="18" t="s">
        <v>19</v>
      </c>
      <c r="C361" s="18" t="s">
        <v>20</v>
      </c>
      <c r="D361" s="18"/>
      <c r="E361" s="18"/>
      <c r="F361" s="18"/>
      <c r="G361" s="18"/>
      <c r="H361" s="18"/>
      <c r="I361" s="18"/>
      <c r="J361" s="18"/>
      <c r="K361" s="18"/>
      <c r="L361" s="18"/>
      <c r="M361" s="19">
        <v>21221.3</v>
      </c>
      <c r="N361" s="19">
        <v>19097.8</v>
      </c>
      <c r="O361" s="19">
        <v>23860.799999999999</v>
      </c>
      <c r="P361" s="19">
        <f>SUM(P362:P371)</f>
        <v>23365.8</v>
      </c>
    </row>
    <row r="362" spans="1:432" ht="94.5">
      <c r="A362" s="17"/>
      <c r="B362" s="18" t="s">
        <v>21</v>
      </c>
      <c r="C362" s="18" t="s">
        <v>607</v>
      </c>
      <c r="D362" s="18"/>
      <c r="E362" s="18"/>
      <c r="F362" s="18"/>
      <c r="G362" s="18"/>
      <c r="H362" s="18"/>
      <c r="I362" s="18"/>
      <c r="J362" s="18" t="s">
        <v>608</v>
      </c>
      <c r="K362" s="18" t="s">
        <v>33</v>
      </c>
      <c r="L362" s="18">
        <v>3410600030</v>
      </c>
      <c r="M362" s="19">
        <v>18447.3</v>
      </c>
      <c r="N362" s="19">
        <v>17932.900000000001</v>
      </c>
      <c r="O362" s="19">
        <v>18268.5</v>
      </c>
      <c r="P362" s="19">
        <v>18305.599999999999</v>
      </c>
    </row>
    <row r="363" spans="1:432" ht="110.25">
      <c r="A363" s="17"/>
      <c r="B363" s="20"/>
      <c r="C363" s="20"/>
      <c r="D363" s="18" t="s">
        <v>25</v>
      </c>
      <c r="E363" s="18" t="s">
        <v>609</v>
      </c>
      <c r="F363" s="18" t="s">
        <v>27</v>
      </c>
      <c r="G363" s="18" t="s">
        <v>610</v>
      </c>
      <c r="H363" s="18" t="s">
        <v>611</v>
      </c>
      <c r="I363" s="18" t="s">
        <v>612</v>
      </c>
      <c r="J363" s="20"/>
      <c r="K363" s="20"/>
      <c r="L363" s="20"/>
      <c r="M363" s="21"/>
      <c r="N363" s="21"/>
      <c r="O363" s="21"/>
      <c r="P363" s="21"/>
    </row>
    <row r="364" spans="1:432" ht="94.5">
      <c r="A364" s="17"/>
      <c r="B364" s="18" t="s">
        <v>31</v>
      </c>
      <c r="C364" s="18" t="s">
        <v>35</v>
      </c>
      <c r="D364" s="18"/>
      <c r="E364" s="18"/>
      <c r="F364" s="18"/>
      <c r="G364" s="18"/>
      <c r="H364" s="18"/>
      <c r="I364" s="18"/>
      <c r="J364" s="18" t="s">
        <v>613</v>
      </c>
      <c r="K364" s="18" t="s">
        <v>501</v>
      </c>
      <c r="L364" s="18">
        <v>3410600620</v>
      </c>
      <c r="M364" s="19">
        <v>3.7</v>
      </c>
      <c r="N364" s="19">
        <v>3</v>
      </c>
      <c r="O364" s="19">
        <v>3</v>
      </c>
      <c r="P364" s="19">
        <v>1</v>
      </c>
    </row>
    <row r="365" spans="1:432" ht="78.75">
      <c r="A365" s="17"/>
      <c r="B365" s="20"/>
      <c r="C365" s="20"/>
      <c r="D365" s="18" t="s">
        <v>25</v>
      </c>
      <c r="E365" s="18" t="s">
        <v>38</v>
      </c>
      <c r="F365" s="18" t="s">
        <v>27</v>
      </c>
      <c r="G365" s="18" t="s">
        <v>67</v>
      </c>
      <c r="H365" s="18" t="s">
        <v>68</v>
      </c>
      <c r="I365" s="18" t="s">
        <v>69</v>
      </c>
      <c r="J365" s="20"/>
      <c r="K365" s="20"/>
      <c r="L365" s="20"/>
      <c r="M365" s="21"/>
      <c r="N365" s="21"/>
      <c r="O365" s="21"/>
      <c r="P365" s="21"/>
    </row>
    <row r="366" spans="1:432" ht="94.5">
      <c r="A366" s="17"/>
      <c r="B366" s="18" t="s">
        <v>34</v>
      </c>
      <c r="C366" s="18" t="s">
        <v>607</v>
      </c>
      <c r="D366" s="18"/>
      <c r="E366" s="18"/>
      <c r="F366" s="18"/>
      <c r="G366" s="18"/>
      <c r="H366" s="18"/>
      <c r="I366" s="18"/>
      <c r="J366" s="18" t="s">
        <v>2271</v>
      </c>
      <c r="K366" s="18" t="s">
        <v>615</v>
      </c>
      <c r="L366" s="18">
        <v>3410606200</v>
      </c>
      <c r="M366" s="19">
        <v>2683.5</v>
      </c>
      <c r="N366" s="19">
        <v>1075.0999999999999</v>
      </c>
      <c r="O366" s="19">
        <v>5589.3</v>
      </c>
      <c r="P366" s="19">
        <v>5059.2</v>
      </c>
    </row>
    <row r="367" spans="1:432" ht="157.5">
      <c r="A367" s="17"/>
      <c r="B367" s="20"/>
      <c r="C367" s="20"/>
      <c r="D367" s="18" t="s">
        <v>25</v>
      </c>
      <c r="E367" s="18" t="s">
        <v>609</v>
      </c>
      <c r="F367" s="18" t="s">
        <v>27</v>
      </c>
      <c r="G367" s="18" t="s">
        <v>616</v>
      </c>
      <c r="H367" s="18" t="s">
        <v>617</v>
      </c>
      <c r="I367" s="18" t="s">
        <v>618</v>
      </c>
      <c r="J367" s="20"/>
      <c r="K367" s="20"/>
      <c r="L367" s="20"/>
      <c r="M367" s="21"/>
      <c r="N367" s="21"/>
      <c r="O367" s="21"/>
      <c r="P367" s="21"/>
    </row>
    <row r="368" spans="1:432" ht="94.5">
      <c r="A368" s="17"/>
      <c r="B368" s="18" t="s">
        <v>42</v>
      </c>
      <c r="C368" s="18" t="s">
        <v>607</v>
      </c>
      <c r="D368" s="18"/>
      <c r="E368" s="18"/>
      <c r="F368" s="18"/>
      <c r="G368" s="18"/>
      <c r="H368" s="18"/>
      <c r="I368" s="18"/>
      <c r="J368" s="18" t="s">
        <v>614</v>
      </c>
      <c r="K368" s="18" t="s">
        <v>590</v>
      </c>
      <c r="L368" s="18">
        <v>9900034</v>
      </c>
      <c r="M368" s="19">
        <v>84.2</v>
      </c>
      <c r="N368" s="19">
        <v>84.2</v>
      </c>
      <c r="O368" s="19">
        <v>0</v>
      </c>
      <c r="P368" s="19">
        <v>0</v>
      </c>
    </row>
    <row r="369" spans="1:432" ht="78.75">
      <c r="A369" s="17"/>
      <c r="B369" s="20"/>
      <c r="C369" s="20"/>
      <c r="D369" s="18" t="s">
        <v>25</v>
      </c>
      <c r="E369" s="18" t="s">
        <v>609</v>
      </c>
      <c r="F369" s="18" t="s">
        <v>27</v>
      </c>
      <c r="G369" s="18" t="s">
        <v>45</v>
      </c>
      <c r="H369" s="18" t="s">
        <v>46</v>
      </c>
      <c r="I369" s="18" t="s">
        <v>47</v>
      </c>
      <c r="J369" s="20"/>
      <c r="K369" s="20"/>
      <c r="L369" s="20"/>
      <c r="M369" s="21"/>
      <c r="N369" s="21"/>
      <c r="O369" s="21"/>
      <c r="P369" s="21"/>
    </row>
    <row r="370" spans="1:432" ht="94.5">
      <c r="A370" s="17"/>
      <c r="B370" s="18" t="s">
        <v>49</v>
      </c>
      <c r="C370" s="18" t="s">
        <v>607</v>
      </c>
      <c r="D370" s="18"/>
      <c r="E370" s="18"/>
      <c r="F370" s="18"/>
      <c r="G370" s="18"/>
      <c r="H370" s="18"/>
      <c r="I370" s="18"/>
      <c r="J370" s="18" t="s">
        <v>619</v>
      </c>
      <c r="K370" s="18" t="s">
        <v>620</v>
      </c>
      <c r="L370" s="18">
        <v>9900046</v>
      </c>
      <c r="M370" s="19">
        <v>2.6</v>
      </c>
      <c r="N370" s="19">
        <v>2.6</v>
      </c>
      <c r="O370" s="19">
        <v>0</v>
      </c>
      <c r="P370" s="19">
        <v>0</v>
      </c>
    </row>
    <row r="371" spans="1:432" ht="141.75">
      <c r="A371" s="17"/>
      <c r="B371" s="20"/>
      <c r="C371" s="20"/>
      <c r="D371" s="18" t="s">
        <v>25</v>
      </c>
      <c r="E371" s="18" t="s">
        <v>609</v>
      </c>
      <c r="F371" s="18" t="s">
        <v>27</v>
      </c>
      <c r="G371" s="18" t="s">
        <v>148</v>
      </c>
      <c r="H371" s="18" t="s">
        <v>397</v>
      </c>
      <c r="I371" s="18" t="s">
        <v>398</v>
      </c>
      <c r="J371" s="20"/>
      <c r="K371" s="20"/>
      <c r="L371" s="20"/>
      <c r="M371" s="21"/>
      <c r="N371" s="21"/>
      <c r="O371" s="21"/>
      <c r="P371" s="21"/>
    </row>
    <row r="372" spans="1:432" s="40" customFormat="1" ht="20.25">
      <c r="A372" s="39"/>
      <c r="B372" s="10"/>
      <c r="C372" s="123" t="s">
        <v>621</v>
      </c>
      <c r="D372" s="124"/>
      <c r="E372" s="124"/>
      <c r="F372" s="124"/>
      <c r="G372" s="124"/>
      <c r="H372" s="124"/>
      <c r="I372" s="124"/>
      <c r="J372" s="124"/>
      <c r="K372" s="124"/>
      <c r="L372" s="124"/>
      <c r="M372" s="9">
        <v>5018729.7</v>
      </c>
      <c r="N372" s="9">
        <v>4601965</v>
      </c>
      <c r="O372" s="9">
        <v>2835191.6</v>
      </c>
      <c r="P372" s="9">
        <f>P373+P455</f>
        <v>2127114.5</v>
      </c>
      <c r="R372" s="117"/>
      <c r="S372" s="117"/>
      <c r="T372" s="117"/>
      <c r="U372" s="117"/>
      <c r="V372" s="117"/>
      <c r="W372" s="117"/>
      <c r="X372" s="117"/>
      <c r="Y372" s="117"/>
      <c r="Z372" s="117"/>
      <c r="AA372" s="117"/>
      <c r="AB372" s="117"/>
      <c r="AC372" s="117"/>
      <c r="AD372" s="117"/>
      <c r="AE372" s="117"/>
      <c r="AF372" s="117"/>
      <c r="AG372" s="117"/>
      <c r="AH372" s="117"/>
      <c r="AI372" s="117"/>
      <c r="AJ372" s="117"/>
      <c r="AK372" s="117"/>
      <c r="AL372" s="117"/>
      <c r="AM372" s="117"/>
      <c r="AN372" s="117"/>
      <c r="AO372" s="117"/>
      <c r="AP372" s="117"/>
      <c r="AQ372" s="118"/>
      <c r="AR372" s="118"/>
      <c r="AS372" s="118"/>
      <c r="AT372" s="118"/>
      <c r="AU372" s="118"/>
      <c r="AV372" s="118"/>
      <c r="AW372" s="118"/>
      <c r="AX372" s="118"/>
      <c r="AY372" s="118"/>
      <c r="AZ372" s="118"/>
      <c r="BA372" s="118"/>
      <c r="BB372" s="118"/>
      <c r="BC372" s="118"/>
      <c r="BD372" s="118"/>
      <c r="IQ372" s="68"/>
      <c r="IR372" s="68"/>
      <c r="IS372" s="68"/>
      <c r="IT372" s="68"/>
      <c r="IU372" s="68"/>
      <c r="IV372" s="68"/>
      <c r="IW372" s="68"/>
      <c r="IX372" s="68"/>
      <c r="IY372" s="68"/>
      <c r="IZ372" s="68"/>
      <c r="JA372" s="68"/>
      <c r="JB372" s="68"/>
      <c r="JC372" s="68"/>
      <c r="JD372" s="68"/>
      <c r="JE372" s="68"/>
      <c r="JF372" s="68"/>
      <c r="JG372" s="68"/>
      <c r="JH372" s="68"/>
      <c r="JI372" s="68"/>
      <c r="JJ372" s="68"/>
      <c r="JK372" s="68"/>
      <c r="JL372" s="68"/>
      <c r="JM372" s="68"/>
      <c r="JN372" s="68"/>
      <c r="JO372" s="68"/>
      <c r="JP372" s="68"/>
      <c r="JQ372" s="68"/>
      <c r="JR372" s="68"/>
      <c r="JS372" s="68"/>
      <c r="JT372" s="68"/>
      <c r="JU372" s="68"/>
      <c r="JV372" s="68"/>
      <c r="JW372" s="68"/>
      <c r="JX372" s="68"/>
      <c r="JY372" s="68"/>
      <c r="JZ372" s="68"/>
      <c r="KA372" s="68"/>
      <c r="KB372" s="68"/>
      <c r="KC372" s="68"/>
      <c r="KD372" s="68"/>
      <c r="KE372" s="68"/>
      <c r="KF372" s="68"/>
      <c r="KG372" s="68"/>
      <c r="KH372" s="68"/>
      <c r="KI372" s="68"/>
      <c r="KJ372" s="68"/>
      <c r="KK372" s="68"/>
      <c r="KL372" s="68"/>
      <c r="KM372" s="68"/>
      <c r="KN372" s="68"/>
      <c r="KO372" s="68"/>
      <c r="KP372" s="68"/>
      <c r="KQ372" s="68"/>
      <c r="KR372" s="68"/>
      <c r="KS372" s="68"/>
      <c r="KT372" s="68"/>
      <c r="KU372" s="68"/>
      <c r="KV372" s="68"/>
      <c r="KW372" s="68"/>
      <c r="KX372" s="68"/>
      <c r="KY372" s="68"/>
      <c r="KZ372" s="68"/>
      <c r="LA372" s="68"/>
      <c r="LB372" s="68"/>
      <c r="LC372" s="68"/>
      <c r="LD372" s="68"/>
      <c r="LE372" s="68"/>
      <c r="LF372" s="68"/>
      <c r="LG372" s="68"/>
      <c r="LH372" s="68"/>
      <c r="LI372" s="68"/>
      <c r="LJ372" s="68"/>
      <c r="LK372" s="68"/>
      <c r="LL372" s="68"/>
      <c r="LM372" s="68"/>
      <c r="LN372" s="68"/>
      <c r="LO372" s="68"/>
      <c r="LP372" s="68"/>
      <c r="LQ372" s="68"/>
      <c r="LR372" s="68"/>
      <c r="LS372" s="68"/>
      <c r="LT372" s="68"/>
      <c r="LU372" s="68"/>
      <c r="LV372" s="68"/>
      <c r="LW372" s="68"/>
      <c r="LX372" s="68"/>
      <c r="LY372" s="68"/>
      <c r="LZ372" s="68"/>
      <c r="MA372" s="68"/>
      <c r="MB372" s="68"/>
      <c r="MC372" s="68"/>
      <c r="MD372" s="68"/>
      <c r="ME372" s="68"/>
      <c r="MF372" s="68"/>
      <c r="MG372" s="68"/>
      <c r="MH372" s="68"/>
      <c r="MI372" s="68"/>
      <c r="MJ372" s="68"/>
      <c r="MK372" s="68"/>
      <c r="ML372" s="68"/>
      <c r="MM372" s="68"/>
      <c r="MN372" s="68"/>
      <c r="MO372" s="68"/>
      <c r="MP372" s="68"/>
      <c r="MQ372" s="68"/>
      <c r="MR372" s="68"/>
      <c r="MS372" s="68"/>
      <c r="MT372" s="68"/>
      <c r="MU372" s="68"/>
      <c r="MV372" s="68"/>
      <c r="MW372" s="68"/>
      <c r="MX372" s="68"/>
      <c r="MY372" s="68"/>
      <c r="MZ372" s="68"/>
      <c r="NA372" s="68"/>
      <c r="NB372" s="68"/>
      <c r="NC372" s="68"/>
      <c r="ND372" s="68"/>
      <c r="NE372" s="68"/>
      <c r="NF372" s="68"/>
      <c r="NG372" s="68"/>
      <c r="NH372" s="68"/>
      <c r="NI372" s="68"/>
      <c r="NJ372" s="68"/>
      <c r="NK372" s="68"/>
      <c r="NL372" s="68"/>
      <c r="NM372" s="68"/>
      <c r="NN372" s="68"/>
      <c r="NO372" s="68"/>
      <c r="NP372" s="68"/>
      <c r="NQ372" s="68"/>
      <c r="NR372" s="68"/>
      <c r="NS372" s="68"/>
      <c r="NT372" s="68"/>
      <c r="NU372" s="68"/>
      <c r="NV372" s="68"/>
      <c r="NW372" s="68"/>
      <c r="NX372" s="68"/>
      <c r="NY372" s="68"/>
      <c r="NZ372" s="68"/>
      <c r="OA372" s="68"/>
      <c r="OB372" s="68"/>
      <c r="OC372" s="68"/>
      <c r="OD372" s="68"/>
      <c r="OE372" s="68"/>
      <c r="OF372" s="68"/>
      <c r="OG372" s="68"/>
      <c r="OH372" s="68"/>
      <c r="OI372" s="68"/>
      <c r="OJ372" s="68"/>
      <c r="OK372" s="68"/>
      <c r="OL372" s="68"/>
      <c r="OM372" s="68"/>
      <c r="ON372" s="68"/>
      <c r="OO372" s="68"/>
      <c r="OP372" s="68"/>
      <c r="OQ372" s="68"/>
      <c r="OR372" s="68"/>
      <c r="OS372" s="68"/>
      <c r="OT372" s="68"/>
      <c r="OU372" s="68"/>
      <c r="OV372" s="68"/>
      <c r="OW372" s="68"/>
      <c r="OX372" s="68"/>
      <c r="OY372" s="68"/>
      <c r="OZ372" s="68"/>
      <c r="PA372" s="68"/>
      <c r="PB372" s="68"/>
      <c r="PC372" s="68"/>
      <c r="PD372" s="68"/>
      <c r="PE372" s="68"/>
      <c r="PF372" s="68"/>
      <c r="PG372" s="68"/>
      <c r="PH372" s="68"/>
      <c r="PI372" s="68"/>
      <c r="PJ372" s="68"/>
      <c r="PK372" s="68"/>
      <c r="PL372" s="68"/>
      <c r="PM372" s="68"/>
      <c r="PN372" s="68"/>
      <c r="PO372" s="68"/>
      <c r="PP372" s="68"/>
    </row>
    <row r="373" spans="1:432" ht="110.25">
      <c r="A373" s="17"/>
      <c r="B373" s="18" t="s">
        <v>19</v>
      </c>
      <c r="C373" s="18" t="s">
        <v>20</v>
      </c>
      <c r="D373" s="18"/>
      <c r="E373" s="18"/>
      <c r="F373" s="18"/>
      <c r="G373" s="18"/>
      <c r="H373" s="18"/>
      <c r="I373" s="18"/>
      <c r="J373" s="18"/>
      <c r="K373" s="18"/>
      <c r="L373" s="18"/>
      <c r="M373" s="19">
        <v>4923468.5</v>
      </c>
      <c r="N373" s="19">
        <v>4507655.5</v>
      </c>
      <c r="O373" s="19">
        <v>2699522</v>
      </c>
      <c r="P373" s="19">
        <f>SUM(P374:P454)</f>
        <v>2075463.7000000002</v>
      </c>
    </row>
    <row r="374" spans="1:432" ht="110.25">
      <c r="A374" s="17"/>
      <c r="B374" s="18" t="s">
        <v>21</v>
      </c>
      <c r="C374" s="18" t="s">
        <v>22</v>
      </c>
      <c r="D374" s="18"/>
      <c r="E374" s="18"/>
      <c r="F374" s="18"/>
      <c r="G374" s="18"/>
      <c r="H374" s="18"/>
      <c r="I374" s="18"/>
      <c r="J374" s="18" t="s">
        <v>622</v>
      </c>
      <c r="K374" s="18" t="s">
        <v>33</v>
      </c>
      <c r="L374" s="18">
        <v>3670100030</v>
      </c>
      <c r="M374" s="19">
        <v>63008.9</v>
      </c>
      <c r="N374" s="19">
        <v>62653.3</v>
      </c>
      <c r="O374" s="19">
        <v>49880.1</v>
      </c>
      <c r="P374" s="19">
        <v>42467.5</v>
      </c>
    </row>
    <row r="375" spans="1:432" ht="78.75">
      <c r="A375" s="17"/>
      <c r="B375" s="20"/>
      <c r="C375" s="20"/>
      <c r="D375" s="18" t="s">
        <v>25</v>
      </c>
      <c r="E375" s="18" t="s">
        <v>26</v>
      </c>
      <c r="F375" s="18" t="s">
        <v>27</v>
      </c>
      <c r="G375" s="18" t="s">
        <v>623</v>
      </c>
      <c r="H375" s="18" t="s">
        <v>89</v>
      </c>
      <c r="I375" s="18" t="s">
        <v>185</v>
      </c>
      <c r="J375" s="20"/>
      <c r="K375" s="20"/>
      <c r="L375" s="20"/>
      <c r="M375" s="21"/>
      <c r="N375" s="21"/>
      <c r="O375" s="21"/>
      <c r="P375" s="21"/>
    </row>
    <row r="376" spans="1:432" ht="94.5">
      <c r="A376" s="17"/>
      <c r="B376" s="18" t="s">
        <v>31</v>
      </c>
      <c r="C376" s="18" t="s">
        <v>35</v>
      </c>
      <c r="D376" s="18"/>
      <c r="E376" s="18"/>
      <c r="F376" s="18"/>
      <c r="G376" s="18"/>
      <c r="H376" s="18"/>
      <c r="I376" s="18"/>
      <c r="J376" s="18" t="s">
        <v>624</v>
      </c>
      <c r="K376" s="18" t="s">
        <v>37</v>
      </c>
      <c r="L376" s="18">
        <v>3670100620</v>
      </c>
      <c r="M376" s="19">
        <v>804.6</v>
      </c>
      <c r="N376" s="19">
        <v>795.4</v>
      </c>
      <c r="O376" s="19">
        <v>634.20000000000005</v>
      </c>
      <c r="P376" s="19">
        <v>614.1</v>
      </c>
    </row>
    <row r="377" spans="1:432" ht="78.75">
      <c r="A377" s="17"/>
      <c r="B377" s="20"/>
      <c r="C377" s="20"/>
      <c r="D377" s="18" t="s">
        <v>25</v>
      </c>
      <c r="E377" s="18" t="s">
        <v>38</v>
      </c>
      <c r="F377" s="18" t="s">
        <v>27</v>
      </c>
      <c r="G377" s="18" t="s">
        <v>67</v>
      </c>
      <c r="H377" s="18" t="s">
        <v>68</v>
      </c>
      <c r="I377" s="18" t="s">
        <v>69</v>
      </c>
      <c r="J377" s="20"/>
      <c r="K377" s="20"/>
      <c r="L377" s="20"/>
      <c r="M377" s="21"/>
      <c r="N377" s="21"/>
      <c r="O377" s="21"/>
      <c r="P377" s="21"/>
    </row>
    <row r="378" spans="1:432" ht="94.5">
      <c r="A378" s="17"/>
      <c r="B378" s="18" t="s">
        <v>34</v>
      </c>
      <c r="C378" s="18" t="s">
        <v>35</v>
      </c>
      <c r="D378" s="18"/>
      <c r="E378" s="18"/>
      <c r="F378" s="18"/>
      <c r="G378" s="18"/>
      <c r="H378" s="18"/>
      <c r="I378" s="18"/>
      <c r="J378" s="18" t="s">
        <v>625</v>
      </c>
      <c r="K378" s="18" t="s">
        <v>263</v>
      </c>
      <c r="L378" s="18">
        <v>3640200640</v>
      </c>
      <c r="M378" s="19">
        <v>719.9</v>
      </c>
      <c r="N378" s="19">
        <v>719.8</v>
      </c>
      <c r="O378" s="19">
        <v>182.8</v>
      </c>
      <c r="P378" s="19">
        <v>182.8</v>
      </c>
    </row>
    <row r="379" spans="1:432" ht="78.75">
      <c r="A379" s="17"/>
      <c r="B379" s="20"/>
      <c r="C379" s="20"/>
      <c r="D379" s="18" t="s">
        <v>25</v>
      </c>
      <c r="E379" s="18" t="s">
        <v>38</v>
      </c>
      <c r="F379" s="18" t="s">
        <v>27</v>
      </c>
      <c r="G379" s="18" t="s">
        <v>264</v>
      </c>
      <c r="H379" s="18" t="s">
        <v>40</v>
      </c>
      <c r="I379" s="18" t="s">
        <v>265</v>
      </c>
      <c r="J379" s="20"/>
      <c r="K379" s="20"/>
      <c r="L379" s="20"/>
      <c r="M379" s="21"/>
      <c r="N379" s="21"/>
      <c r="O379" s="21"/>
      <c r="P379" s="21"/>
    </row>
    <row r="380" spans="1:432" ht="110.25">
      <c r="A380" s="17"/>
      <c r="B380" s="18" t="s">
        <v>42</v>
      </c>
      <c r="C380" s="18" t="s">
        <v>430</v>
      </c>
      <c r="D380" s="18"/>
      <c r="E380" s="18"/>
      <c r="F380" s="18"/>
      <c r="G380" s="18"/>
      <c r="H380" s="18"/>
      <c r="I380" s="18"/>
      <c r="J380" s="18" t="s">
        <v>626</v>
      </c>
      <c r="K380" s="18" t="s">
        <v>627</v>
      </c>
      <c r="L380" s="18">
        <v>3650105260</v>
      </c>
      <c r="M380" s="19">
        <v>8285.7999999999993</v>
      </c>
      <c r="N380" s="19">
        <v>8000.5</v>
      </c>
      <c r="O380" s="19">
        <v>1261</v>
      </c>
      <c r="P380" s="19">
        <v>250</v>
      </c>
    </row>
    <row r="381" spans="1:432" ht="110.25">
      <c r="A381" s="17"/>
      <c r="B381" s="20"/>
      <c r="C381" s="20"/>
      <c r="D381" s="18" t="s">
        <v>25</v>
      </c>
      <c r="E381" s="18" t="s">
        <v>433</v>
      </c>
      <c r="F381" s="18" t="s">
        <v>27</v>
      </c>
      <c r="G381" s="23" t="s">
        <v>2578</v>
      </c>
      <c r="H381" s="18" t="s">
        <v>2567</v>
      </c>
      <c r="I381" s="18" t="s">
        <v>2579</v>
      </c>
      <c r="J381" s="20"/>
      <c r="K381" s="20"/>
      <c r="L381" s="20"/>
      <c r="M381" s="21"/>
      <c r="N381" s="21"/>
      <c r="O381" s="21"/>
      <c r="P381" s="21"/>
    </row>
    <row r="382" spans="1:432" ht="78.75">
      <c r="A382" s="17"/>
      <c r="B382" s="18" t="s">
        <v>49</v>
      </c>
      <c r="C382" s="18" t="s">
        <v>50</v>
      </c>
      <c r="D382" s="18"/>
      <c r="E382" s="18"/>
      <c r="F382" s="18"/>
      <c r="G382" s="18"/>
      <c r="H382" s="18"/>
      <c r="I382" s="18"/>
      <c r="J382" s="18" t="s">
        <v>628</v>
      </c>
      <c r="K382" s="18" t="s">
        <v>629</v>
      </c>
      <c r="L382" s="18">
        <v>2310518</v>
      </c>
      <c r="M382" s="19">
        <v>11824</v>
      </c>
      <c r="N382" s="19">
        <v>10500</v>
      </c>
      <c r="O382" s="19">
        <v>0</v>
      </c>
      <c r="P382" s="19">
        <v>0</v>
      </c>
    </row>
    <row r="383" spans="1:432" ht="78.75">
      <c r="A383" s="17"/>
      <c r="B383" s="20"/>
      <c r="C383" s="20"/>
      <c r="D383" s="18" t="s">
        <v>25</v>
      </c>
      <c r="E383" s="18" t="s">
        <v>53</v>
      </c>
      <c r="F383" s="18" t="s">
        <v>27</v>
      </c>
      <c r="G383" s="18" t="s">
        <v>2523</v>
      </c>
      <c r="H383" s="18" t="s">
        <v>55</v>
      </c>
      <c r="I383" s="18" t="s">
        <v>56</v>
      </c>
      <c r="J383" s="20"/>
      <c r="K383" s="20"/>
      <c r="L383" s="20"/>
      <c r="M383" s="21"/>
      <c r="N383" s="21"/>
      <c r="O383" s="21"/>
      <c r="P383" s="21"/>
    </row>
    <row r="384" spans="1:432" ht="78.75">
      <c r="A384" s="17"/>
      <c r="B384" s="18" t="s">
        <v>58</v>
      </c>
      <c r="C384" s="18" t="s">
        <v>50</v>
      </c>
      <c r="D384" s="18"/>
      <c r="E384" s="18"/>
      <c r="F384" s="18"/>
      <c r="G384" s="18"/>
      <c r="H384" s="18"/>
      <c r="I384" s="18"/>
      <c r="J384" s="18" t="s">
        <v>630</v>
      </c>
      <c r="K384" s="18" t="s">
        <v>280</v>
      </c>
      <c r="L384" s="18">
        <v>2610521</v>
      </c>
      <c r="M384" s="19">
        <v>455.9</v>
      </c>
      <c r="N384" s="19">
        <v>455.9</v>
      </c>
      <c r="O384" s="19">
        <v>0</v>
      </c>
      <c r="P384" s="19">
        <v>0</v>
      </c>
    </row>
    <row r="385" spans="1:16" ht="78.75">
      <c r="A385" s="17"/>
      <c r="B385" s="20"/>
      <c r="C385" s="20"/>
      <c r="D385" s="18" t="s">
        <v>25</v>
      </c>
      <c r="E385" s="18" t="s">
        <v>53</v>
      </c>
      <c r="F385" s="18" t="s">
        <v>27</v>
      </c>
      <c r="G385" s="18" t="s">
        <v>281</v>
      </c>
      <c r="H385" s="18" t="s">
        <v>282</v>
      </c>
      <c r="I385" s="18" t="s">
        <v>283</v>
      </c>
      <c r="J385" s="20"/>
      <c r="K385" s="20"/>
      <c r="L385" s="20"/>
      <c r="M385" s="21"/>
      <c r="N385" s="21"/>
      <c r="O385" s="21"/>
      <c r="P385" s="21"/>
    </row>
    <row r="386" spans="1:16" ht="110.25">
      <c r="A386" s="17"/>
      <c r="B386" s="18" t="s">
        <v>96</v>
      </c>
      <c r="C386" s="18" t="s">
        <v>430</v>
      </c>
      <c r="D386" s="18"/>
      <c r="E386" s="18"/>
      <c r="F386" s="18"/>
      <c r="G386" s="18"/>
      <c r="H386" s="18"/>
      <c r="I386" s="18"/>
      <c r="J386" s="18" t="s">
        <v>631</v>
      </c>
      <c r="K386" s="18" t="s">
        <v>632</v>
      </c>
      <c r="L386" s="18" t="s">
        <v>2652</v>
      </c>
      <c r="M386" s="19">
        <v>531772.1</v>
      </c>
      <c r="N386" s="19">
        <v>531484.69999999995</v>
      </c>
      <c r="O386" s="19">
        <v>660500</v>
      </c>
      <c r="P386" s="30">
        <v>667800</v>
      </c>
    </row>
    <row r="387" spans="1:16" ht="110.25">
      <c r="A387" s="17"/>
      <c r="B387" s="20"/>
      <c r="C387" s="20"/>
      <c r="D387" s="18" t="s">
        <v>25</v>
      </c>
      <c r="E387" s="18" t="s">
        <v>433</v>
      </c>
      <c r="F387" s="18" t="s">
        <v>27</v>
      </c>
      <c r="G387" s="23" t="s">
        <v>2578</v>
      </c>
      <c r="H387" s="18" t="s">
        <v>2567</v>
      </c>
      <c r="I387" s="18" t="s">
        <v>2579</v>
      </c>
      <c r="J387" s="20"/>
      <c r="K387" s="20"/>
      <c r="L387" s="20"/>
      <c r="M387" s="21"/>
      <c r="N387" s="21"/>
      <c r="O387" s="21"/>
      <c r="P387" s="21"/>
    </row>
    <row r="388" spans="1:16" ht="110.25">
      <c r="A388" s="17"/>
      <c r="B388" s="18" t="s">
        <v>102</v>
      </c>
      <c r="C388" s="18" t="s">
        <v>430</v>
      </c>
      <c r="D388" s="18"/>
      <c r="E388" s="18"/>
      <c r="F388" s="18"/>
      <c r="G388" s="18"/>
      <c r="H388" s="18"/>
      <c r="I388" s="18"/>
      <c r="J388" s="18" t="s">
        <v>633</v>
      </c>
      <c r="K388" s="18" t="s">
        <v>634</v>
      </c>
      <c r="L388" s="18" t="s">
        <v>2639</v>
      </c>
      <c r="M388" s="19">
        <v>126276</v>
      </c>
      <c r="N388" s="19">
        <v>126275.9</v>
      </c>
      <c r="O388" s="19">
        <v>182700</v>
      </c>
      <c r="P388" s="19">
        <v>247500</v>
      </c>
    </row>
    <row r="389" spans="1:16" ht="126">
      <c r="A389" s="17"/>
      <c r="B389" s="20"/>
      <c r="C389" s="20"/>
      <c r="D389" s="18" t="s">
        <v>25</v>
      </c>
      <c r="E389" s="18" t="s">
        <v>433</v>
      </c>
      <c r="F389" s="18" t="s">
        <v>27</v>
      </c>
      <c r="G389" s="18" t="s">
        <v>388</v>
      </c>
      <c r="H389" s="18" t="s">
        <v>635</v>
      </c>
      <c r="I389" s="18" t="s">
        <v>390</v>
      </c>
      <c r="J389" s="20"/>
      <c r="K389" s="20"/>
      <c r="L389" s="20"/>
      <c r="M389" s="21"/>
      <c r="N389" s="21"/>
      <c r="O389" s="21"/>
      <c r="P389" s="21"/>
    </row>
    <row r="390" spans="1:16" ht="110.25">
      <c r="A390" s="17"/>
      <c r="B390" s="18" t="s">
        <v>106</v>
      </c>
      <c r="C390" s="18" t="s">
        <v>430</v>
      </c>
      <c r="D390" s="18"/>
      <c r="E390" s="18"/>
      <c r="F390" s="18"/>
      <c r="G390" s="18"/>
      <c r="H390" s="18"/>
      <c r="I390" s="18"/>
      <c r="J390" s="18" t="s">
        <v>636</v>
      </c>
      <c r="K390" s="18" t="s">
        <v>637</v>
      </c>
      <c r="L390" s="18">
        <v>2240479</v>
      </c>
      <c r="M390" s="19">
        <v>51304.4</v>
      </c>
      <c r="N390" s="19">
        <v>50908.6</v>
      </c>
      <c r="O390" s="19">
        <v>0</v>
      </c>
      <c r="P390" s="19">
        <v>0</v>
      </c>
    </row>
    <row r="391" spans="1:16" ht="78.75">
      <c r="A391" s="17"/>
      <c r="B391" s="20"/>
      <c r="C391" s="20"/>
      <c r="D391" s="18" t="s">
        <v>25</v>
      </c>
      <c r="E391" s="18" t="s">
        <v>433</v>
      </c>
      <c r="F391" s="18" t="s">
        <v>27</v>
      </c>
      <c r="G391" s="18" t="s">
        <v>638</v>
      </c>
      <c r="H391" s="18" t="s">
        <v>639</v>
      </c>
      <c r="I391" s="18" t="s">
        <v>429</v>
      </c>
      <c r="J391" s="20"/>
      <c r="K391" s="20"/>
      <c r="L391" s="20"/>
      <c r="M391" s="21"/>
      <c r="N391" s="21"/>
      <c r="O391" s="21"/>
      <c r="P391" s="21"/>
    </row>
    <row r="392" spans="1:16" ht="110.25">
      <c r="A392" s="17"/>
      <c r="B392" s="18" t="s">
        <v>111</v>
      </c>
      <c r="C392" s="18" t="s">
        <v>430</v>
      </c>
      <c r="D392" s="18"/>
      <c r="E392" s="18"/>
      <c r="F392" s="18"/>
      <c r="G392" s="18"/>
      <c r="H392" s="18"/>
      <c r="I392" s="18"/>
      <c r="J392" s="18" t="s">
        <v>2272</v>
      </c>
      <c r="K392" s="18" t="s">
        <v>641</v>
      </c>
      <c r="L392" s="18">
        <v>2230472</v>
      </c>
      <c r="M392" s="19">
        <v>22993.200000000001</v>
      </c>
      <c r="N392" s="19">
        <v>8152.6</v>
      </c>
      <c r="O392" s="19">
        <v>0</v>
      </c>
      <c r="P392" s="19">
        <v>0</v>
      </c>
    </row>
    <row r="393" spans="1:16" ht="78.75">
      <c r="A393" s="17"/>
      <c r="B393" s="20"/>
      <c r="C393" s="20"/>
      <c r="D393" s="18" t="s">
        <v>25</v>
      </c>
      <c r="E393" s="18" t="s">
        <v>433</v>
      </c>
      <c r="F393" s="18" t="s">
        <v>27</v>
      </c>
      <c r="G393" s="18" t="s">
        <v>642</v>
      </c>
      <c r="H393" s="18" t="s">
        <v>191</v>
      </c>
      <c r="I393" s="18" t="s">
        <v>385</v>
      </c>
      <c r="J393" s="20"/>
      <c r="K393" s="20"/>
      <c r="L393" s="20"/>
      <c r="M393" s="21"/>
      <c r="N393" s="21"/>
      <c r="O393" s="21"/>
      <c r="P393" s="21"/>
    </row>
    <row r="394" spans="1:16" ht="110.25">
      <c r="A394" s="17"/>
      <c r="B394" s="18" t="s">
        <v>115</v>
      </c>
      <c r="C394" s="18" t="s">
        <v>168</v>
      </c>
      <c r="D394" s="18"/>
      <c r="E394" s="18"/>
      <c r="F394" s="18"/>
      <c r="G394" s="18"/>
      <c r="H394" s="18"/>
      <c r="I394" s="18"/>
      <c r="J394" s="18" t="s">
        <v>640</v>
      </c>
      <c r="K394" s="18" t="s">
        <v>2596</v>
      </c>
      <c r="L394" s="18" t="s">
        <v>2630</v>
      </c>
      <c r="M394" s="19">
        <v>69235.899999999994</v>
      </c>
      <c r="N394" s="19">
        <v>65735.600000000006</v>
      </c>
      <c r="O394" s="19">
        <v>71541.3</v>
      </c>
      <c r="P394" s="19">
        <v>69946.2</v>
      </c>
    </row>
    <row r="395" spans="1:16" ht="78.75">
      <c r="A395" s="17"/>
      <c r="B395" s="20"/>
      <c r="C395" s="20"/>
      <c r="D395" s="18" t="s">
        <v>25</v>
      </c>
      <c r="E395" s="18" t="s">
        <v>26</v>
      </c>
      <c r="F395" s="18" t="s">
        <v>27</v>
      </c>
      <c r="G395" s="18" t="s">
        <v>623</v>
      </c>
      <c r="H395" s="18" t="s">
        <v>89</v>
      </c>
      <c r="I395" s="18" t="s">
        <v>185</v>
      </c>
      <c r="J395" s="20"/>
      <c r="K395" s="20"/>
      <c r="L395" s="20"/>
      <c r="M395" s="21"/>
      <c r="N395" s="21"/>
      <c r="O395" s="21"/>
      <c r="P395" s="21"/>
    </row>
    <row r="396" spans="1:16" ht="126">
      <c r="A396" s="17"/>
      <c r="B396" s="18" t="s">
        <v>121</v>
      </c>
      <c r="C396" s="18" t="s">
        <v>430</v>
      </c>
      <c r="D396" s="18"/>
      <c r="E396" s="18"/>
      <c r="F396" s="18"/>
      <c r="G396" s="18"/>
      <c r="H396" s="18"/>
      <c r="I396" s="18"/>
      <c r="J396" s="18" t="s">
        <v>643</v>
      </c>
      <c r="K396" s="18" t="s">
        <v>646</v>
      </c>
      <c r="L396" s="18">
        <v>9900083</v>
      </c>
      <c r="M396" s="19">
        <v>72518.399999999994</v>
      </c>
      <c r="N396" s="19">
        <v>63124.1</v>
      </c>
      <c r="O396" s="19">
        <v>86000</v>
      </c>
      <c r="P396" s="30">
        <v>0</v>
      </c>
    </row>
    <row r="397" spans="1:16" ht="94.5">
      <c r="A397" s="17"/>
      <c r="B397" s="20"/>
      <c r="C397" s="20"/>
      <c r="D397" s="18" t="s">
        <v>25</v>
      </c>
      <c r="E397" s="18" t="s">
        <v>433</v>
      </c>
      <c r="F397" s="18" t="s">
        <v>27</v>
      </c>
      <c r="G397" s="18" t="s">
        <v>647</v>
      </c>
      <c r="H397" s="18" t="s">
        <v>89</v>
      </c>
      <c r="I397" s="18" t="s">
        <v>648</v>
      </c>
      <c r="J397" s="20"/>
      <c r="K397" s="20"/>
      <c r="L397" s="20"/>
      <c r="M397" s="21"/>
      <c r="N397" s="21"/>
      <c r="O397" s="21"/>
      <c r="P397" s="21"/>
    </row>
    <row r="398" spans="1:16" ht="126">
      <c r="A398" s="17"/>
      <c r="B398" s="18" t="s">
        <v>127</v>
      </c>
      <c r="C398" s="18" t="s">
        <v>430</v>
      </c>
      <c r="D398" s="18"/>
      <c r="E398" s="18"/>
      <c r="F398" s="18"/>
      <c r="G398" s="18"/>
      <c r="H398" s="18"/>
      <c r="I398" s="18"/>
      <c r="J398" s="18" t="s">
        <v>645</v>
      </c>
      <c r="K398" s="106" t="s">
        <v>3157</v>
      </c>
      <c r="L398" s="18">
        <v>2220564</v>
      </c>
      <c r="M398" s="19">
        <v>0</v>
      </c>
      <c r="N398" s="19">
        <v>0</v>
      </c>
      <c r="O398" s="19">
        <v>290.5</v>
      </c>
      <c r="P398" s="30"/>
    </row>
    <row r="399" spans="1:16" ht="78.75">
      <c r="A399" s="17"/>
      <c r="B399" s="20"/>
      <c r="C399" s="20"/>
      <c r="D399" s="18" t="s">
        <v>25</v>
      </c>
      <c r="E399" s="18" t="s">
        <v>433</v>
      </c>
      <c r="F399" s="18" t="s">
        <v>27</v>
      </c>
      <c r="G399" s="23" t="s">
        <v>651</v>
      </c>
      <c r="H399" s="18" t="s">
        <v>89</v>
      </c>
      <c r="I399" s="18" t="s">
        <v>652</v>
      </c>
      <c r="J399" s="20"/>
      <c r="K399" s="107"/>
      <c r="L399" s="20"/>
      <c r="M399" s="21"/>
      <c r="N399" s="21"/>
      <c r="O399" s="21"/>
      <c r="P399" s="32"/>
    </row>
    <row r="400" spans="1:16" ht="110.25">
      <c r="A400" s="17"/>
      <c r="B400" s="18" t="s">
        <v>133</v>
      </c>
      <c r="C400" s="18" t="s">
        <v>430</v>
      </c>
      <c r="D400" s="18"/>
      <c r="E400" s="18"/>
      <c r="F400" s="18"/>
      <c r="G400" s="18"/>
      <c r="H400" s="18"/>
      <c r="I400" s="18"/>
      <c r="J400" s="18" t="s">
        <v>650</v>
      </c>
      <c r="K400" s="106" t="s">
        <v>3158</v>
      </c>
      <c r="L400" s="18">
        <v>2220563</v>
      </c>
      <c r="M400" s="19">
        <v>450.7</v>
      </c>
      <c r="N400" s="19">
        <v>428.2</v>
      </c>
      <c r="O400" s="19">
        <v>218.2</v>
      </c>
      <c r="P400" s="30"/>
    </row>
    <row r="401" spans="1:16" ht="78.75">
      <c r="A401" s="17"/>
      <c r="B401" s="20"/>
      <c r="C401" s="20"/>
      <c r="D401" s="18" t="s">
        <v>25</v>
      </c>
      <c r="E401" s="18" t="s">
        <v>433</v>
      </c>
      <c r="F401" s="18" t="s">
        <v>27</v>
      </c>
      <c r="G401" s="23" t="s">
        <v>651</v>
      </c>
      <c r="H401" s="18" t="s">
        <v>89</v>
      </c>
      <c r="I401" s="18" t="s">
        <v>652</v>
      </c>
      <c r="J401" s="20"/>
      <c r="K401" s="20"/>
      <c r="L401" s="20"/>
      <c r="M401" s="21"/>
      <c r="N401" s="21"/>
      <c r="O401" s="21"/>
      <c r="P401" s="21"/>
    </row>
    <row r="402" spans="1:16" ht="110.25">
      <c r="A402" s="17"/>
      <c r="B402" s="18" t="s">
        <v>139</v>
      </c>
      <c r="C402" s="18" t="s">
        <v>430</v>
      </c>
      <c r="D402" s="18"/>
      <c r="E402" s="18"/>
      <c r="F402" s="18"/>
      <c r="G402" s="18"/>
      <c r="H402" s="18"/>
      <c r="I402" s="18"/>
      <c r="J402" s="18" t="s">
        <v>653</v>
      </c>
      <c r="K402" s="18" t="s">
        <v>655</v>
      </c>
      <c r="L402" s="18">
        <v>2220075</v>
      </c>
      <c r="M402" s="19">
        <v>137.30000000000001</v>
      </c>
      <c r="N402" s="19">
        <v>130.4</v>
      </c>
      <c r="O402" s="19">
        <v>77.599999999999994</v>
      </c>
      <c r="P402" s="30"/>
    </row>
    <row r="403" spans="1:16" ht="78.75">
      <c r="A403" s="17"/>
      <c r="B403" s="20"/>
      <c r="C403" s="20"/>
      <c r="D403" s="18" t="s">
        <v>25</v>
      </c>
      <c r="E403" s="18" t="s">
        <v>433</v>
      </c>
      <c r="F403" s="18" t="s">
        <v>27</v>
      </c>
      <c r="G403" s="18" t="s">
        <v>656</v>
      </c>
      <c r="H403" s="18" t="s">
        <v>89</v>
      </c>
      <c r="I403" s="18" t="s">
        <v>657</v>
      </c>
      <c r="J403" s="20"/>
      <c r="K403" s="20"/>
      <c r="L403" s="20"/>
      <c r="M403" s="21"/>
      <c r="N403" s="21"/>
      <c r="O403" s="21"/>
      <c r="P403" s="32"/>
    </row>
    <row r="404" spans="1:16" ht="110.25">
      <c r="A404" s="17"/>
      <c r="B404" s="18" t="s">
        <v>145</v>
      </c>
      <c r="C404" s="18" t="s">
        <v>430</v>
      </c>
      <c r="D404" s="18"/>
      <c r="E404" s="18"/>
      <c r="F404" s="18"/>
      <c r="G404" s="18"/>
      <c r="H404" s="18"/>
      <c r="I404" s="18"/>
      <c r="J404" s="18" t="s">
        <v>654</v>
      </c>
      <c r="K404" s="18" t="s">
        <v>659</v>
      </c>
      <c r="L404" s="18">
        <v>2220071</v>
      </c>
      <c r="M404" s="19">
        <v>755.9</v>
      </c>
      <c r="N404" s="19">
        <v>718.1</v>
      </c>
      <c r="O404" s="19">
        <v>753.8</v>
      </c>
      <c r="P404" s="30"/>
    </row>
    <row r="405" spans="1:16" ht="78.75">
      <c r="A405" s="17"/>
      <c r="B405" s="20"/>
      <c r="C405" s="20"/>
      <c r="D405" s="18" t="s">
        <v>25</v>
      </c>
      <c r="E405" s="18" t="s">
        <v>433</v>
      </c>
      <c r="F405" s="18" t="s">
        <v>27</v>
      </c>
      <c r="G405" s="18" t="s">
        <v>660</v>
      </c>
      <c r="H405" s="18" t="s">
        <v>29</v>
      </c>
      <c r="I405" s="18" t="s">
        <v>661</v>
      </c>
      <c r="J405" s="20"/>
      <c r="K405" s="20"/>
      <c r="L405" s="20"/>
      <c r="M405" s="21"/>
      <c r="N405" s="21"/>
      <c r="O405" s="21"/>
      <c r="P405" s="21"/>
    </row>
    <row r="406" spans="1:16" ht="110.25">
      <c r="A406" s="17"/>
      <c r="B406" s="18" t="s">
        <v>151</v>
      </c>
      <c r="C406" s="18" t="s">
        <v>430</v>
      </c>
      <c r="D406" s="18"/>
      <c r="E406" s="18"/>
      <c r="F406" s="18"/>
      <c r="G406" s="18"/>
      <c r="H406" s="18"/>
      <c r="I406" s="18"/>
      <c r="J406" s="18" t="s">
        <v>658</v>
      </c>
      <c r="K406" s="18" t="s">
        <v>663</v>
      </c>
      <c r="L406" s="18" t="s">
        <v>2459</v>
      </c>
      <c r="M406" s="19">
        <v>436.4</v>
      </c>
      <c r="N406" s="19">
        <v>414.6</v>
      </c>
      <c r="O406" s="19">
        <v>399.9</v>
      </c>
      <c r="P406" s="30"/>
    </row>
    <row r="407" spans="1:16" ht="78.75">
      <c r="A407" s="17"/>
      <c r="B407" s="20"/>
      <c r="C407" s="20"/>
      <c r="D407" s="18" t="s">
        <v>25</v>
      </c>
      <c r="E407" s="18" t="s">
        <v>433</v>
      </c>
      <c r="F407" s="18" t="s">
        <v>27</v>
      </c>
      <c r="G407" s="18" t="s">
        <v>660</v>
      </c>
      <c r="H407" s="18" t="s">
        <v>29</v>
      </c>
      <c r="I407" s="18" t="s">
        <v>661</v>
      </c>
      <c r="J407" s="20"/>
      <c r="K407" s="20"/>
      <c r="L407" s="20"/>
      <c r="M407" s="21"/>
      <c r="N407" s="21"/>
      <c r="O407" s="21"/>
      <c r="P407" s="32"/>
    </row>
    <row r="408" spans="1:16" ht="141.75">
      <c r="A408" s="17"/>
      <c r="B408" s="18" t="s">
        <v>155</v>
      </c>
      <c r="C408" s="18" t="s">
        <v>430</v>
      </c>
      <c r="D408" s="18"/>
      <c r="E408" s="18"/>
      <c r="F408" s="18"/>
      <c r="G408" s="18"/>
      <c r="H408" s="18"/>
      <c r="I408" s="18"/>
      <c r="J408" s="18" t="s">
        <v>662</v>
      </c>
      <c r="K408" s="18" t="s">
        <v>665</v>
      </c>
      <c r="L408" s="18">
        <v>2220074</v>
      </c>
      <c r="M408" s="19">
        <v>196.2</v>
      </c>
      <c r="N408" s="19">
        <v>186.4</v>
      </c>
      <c r="O408" s="19">
        <v>119.2</v>
      </c>
      <c r="P408" s="30"/>
    </row>
    <row r="409" spans="1:16" ht="141.75">
      <c r="A409" s="17"/>
      <c r="B409" s="20"/>
      <c r="C409" s="20"/>
      <c r="D409" s="18" t="s">
        <v>25</v>
      </c>
      <c r="E409" s="18" t="s">
        <v>433</v>
      </c>
      <c r="F409" s="18" t="s">
        <v>27</v>
      </c>
      <c r="G409" s="18" t="s">
        <v>666</v>
      </c>
      <c r="H409" s="18" t="s">
        <v>89</v>
      </c>
      <c r="I409" s="18" t="s">
        <v>667</v>
      </c>
      <c r="J409" s="20"/>
      <c r="K409" s="20"/>
      <c r="L409" s="20"/>
      <c r="M409" s="21"/>
      <c r="N409" s="21"/>
      <c r="O409" s="21"/>
      <c r="P409" s="21"/>
    </row>
    <row r="410" spans="1:16" ht="204.75">
      <c r="A410" s="17"/>
      <c r="B410" s="18" t="s">
        <v>159</v>
      </c>
      <c r="C410" s="18" t="s">
        <v>373</v>
      </c>
      <c r="D410" s="18"/>
      <c r="E410" s="18"/>
      <c r="F410" s="18"/>
      <c r="G410" s="18"/>
      <c r="H410" s="18"/>
      <c r="I410" s="18"/>
      <c r="J410" s="18" t="s">
        <v>664</v>
      </c>
      <c r="K410" s="18" t="s">
        <v>2640</v>
      </c>
      <c r="L410" s="18">
        <v>2010605730</v>
      </c>
      <c r="M410" s="19">
        <v>1550.6</v>
      </c>
      <c r="N410" s="19">
        <v>197.1</v>
      </c>
      <c r="O410" s="19">
        <v>0</v>
      </c>
      <c r="P410" s="19">
        <v>6700</v>
      </c>
    </row>
    <row r="411" spans="1:16" ht="78.75">
      <c r="A411" s="17"/>
      <c r="B411" s="20"/>
      <c r="C411" s="20"/>
      <c r="D411" s="18" t="s">
        <v>25</v>
      </c>
      <c r="E411" s="18" t="s">
        <v>376</v>
      </c>
      <c r="F411" s="18" t="s">
        <v>27</v>
      </c>
      <c r="G411" s="18" t="s">
        <v>377</v>
      </c>
      <c r="H411" s="18" t="s">
        <v>378</v>
      </c>
      <c r="I411" s="18" t="s">
        <v>379</v>
      </c>
      <c r="J411" s="20"/>
      <c r="K411" s="20"/>
      <c r="L411" s="20"/>
      <c r="M411" s="21"/>
      <c r="N411" s="21"/>
      <c r="O411" s="21"/>
      <c r="P411" s="21"/>
    </row>
    <row r="412" spans="1:16" ht="94.5">
      <c r="A412" s="17"/>
      <c r="B412" s="18" t="s">
        <v>164</v>
      </c>
      <c r="C412" s="18" t="s">
        <v>671</v>
      </c>
      <c r="D412" s="18"/>
      <c r="E412" s="18"/>
      <c r="F412" s="18"/>
      <c r="G412" s="18"/>
      <c r="H412" s="18"/>
      <c r="I412" s="18"/>
      <c r="J412" s="18" t="s">
        <v>668</v>
      </c>
      <c r="K412" s="18" t="s">
        <v>673</v>
      </c>
      <c r="L412" s="18" t="s">
        <v>2460</v>
      </c>
      <c r="M412" s="19">
        <v>140857.60000000001</v>
      </c>
      <c r="N412" s="19">
        <v>105704.9</v>
      </c>
      <c r="O412" s="19">
        <v>0</v>
      </c>
      <c r="P412" s="19">
        <v>0</v>
      </c>
    </row>
    <row r="413" spans="1:16" ht="110.25">
      <c r="A413" s="17"/>
      <c r="B413" s="20"/>
      <c r="C413" s="20"/>
      <c r="D413" s="18" t="s">
        <v>25</v>
      </c>
      <c r="E413" s="18" t="s">
        <v>674</v>
      </c>
      <c r="F413" s="18" t="s">
        <v>27</v>
      </c>
      <c r="G413" s="18" t="s">
        <v>675</v>
      </c>
      <c r="H413" s="18" t="s">
        <v>676</v>
      </c>
      <c r="I413" s="18" t="s">
        <v>677</v>
      </c>
      <c r="J413" s="20"/>
      <c r="K413" s="20"/>
      <c r="L413" s="20"/>
      <c r="M413" s="21"/>
      <c r="N413" s="21"/>
      <c r="O413" s="21"/>
      <c r="P413" s="21"/>
    </row>
    <row r="414" spans="1:16" ht="110.25">
      <c r="A414" s="17"/>
      <c r="B414" s="18" t="s">
        <v>167</v>
      </c>
      <c r="C414" s="18" t="s">
        <v>430</v>
      </c>
      <c r="D414" s="18"/>
      <c r="E414" s="18"/>
      <c r="F414" s="18"/>
      <c r="G414" s="18"/>
      <c r="H414" s="18"/>
      <c r="I414" s="18"/>
      <c r="J414" s="18" t="s">
        <v>672</v>
      </c>
      <c r="K414" s="18" t="s">
        <v>679</v>
      </c>
      <c r="L414" s="18">
        <v>2220565</v>
      </c>
      <c r="M414" s="19">
        <v>450.7</v>
      </c>
      <c r="N414" s="19">
        <v>428.2</v>
      </c>
      <c r="O414" s="19">
        <v>422.4</v>
      </c>
      <c r="P414" s="19"/>
    </row>
    <row r="415" spans="1:16" ht="78.75">
      <c r="A415" s="17"/>
      <c r="B415" s="20"/>
      <c r="C415" s="20"/>
      <c r="D415" s="18" t="s">
        <v>25</v>
      </c>
      <c r="E415" s="18" t="s">
        <v>433</v>
      </c>
      <c r="F415" s="18" t="s">
        <v>27</v>
      </c>
      <c r="G415" s="18" t="s">
        <v>651</v>
      </c>
      <c r="H415" s="18" t="s">
        <v>89</v>
      </c>
      <c r="I415" s="18" t="s">
        <v>652</v>
      </c>
      <c r="J415" s="20"/>
      <c r="K415" s="20"/>
      <c r="L415" s="20"/>
      <c r="M415" s="21"/>
      <c r="N415" s="21"/>
      <c r="O415" s="21"/>
      <c r="P415" s="21"/>
    </row>
    <row r="416" spans="1:16" ht="110.25">
      <c r="A416" s="17"/>
      <c r="B416" s="18" t="s">
        <v>173</v>
      </c>
      <c r="C416" s="18" t="s">
        <v>430</v>
      </c>
      <c r="D416" s="18"/>
      <c r="E416" s="18"/>
      <c r="F416" s="18"/>
      <c r="G416" s="18"/>
      <c r="H416" s="18"/>
      <c r="I416" s="18"/>
      <c r="J416" s="18" t="s">
        <v>678</v>
      </c>
      <c r="K416" s="18" t="s">
        <v>2631</v>
      </c>
      <c r="L416" s="18">
        <v>3650300530</v>
      </c>
      <c r="M416" s="19">
        <v>0</v>
      </c>
      <c r="N416" s="19">
        <v>0</v>
      </c>
      <c r="O416" s="19">
        <v>10000</v>
      </c>
      <c r="P416" s="19">
        <v>8400</v>
      </c>
    </row>
    <row r="417" spans="1:16" ht="189">
      <c r="A417" s="17"/>
      <c r="B417" s="20"/>
      <c r="C417" s="20"/>
      <c r="D417" s="18" t="s">
        <v>25</v>
      </c>
      <c r="E417" s="18" t="s">
        <v>433</v>
      </c>
      <c r="F417" s="18" t="s">
        <v>27</v>
      </c>
      <c r="G417" s="18" t="s">
        <v>681</v>
      </c>
      <c r="H417" s="18" t="s">
        <v>89</v>
      </c>
      <c r="I417" s="18" t="s">
        <v>682</v>
      </c>
      <c r="J417" s="20"/>
      <c r="K417" s="20"/>
      <c r="L417" s="20"/>
      <c r="M417" s="21"/>
      <c r="N417" s="21"/>
      <c r="O417" s="21"/>
      <c r="P417" s="21"/>
    </row>
    <row r="418" spans="1:16" ht="110.25">
      <c r="A418" s="17"/>
      <c r="B418" s="18" t="s">
        <v>178</v>
      </c>
      <c r="C418" s="18" t="s">
        <v>430</v>
      </c>
      <c r="D418" s="18"/>
      <c r="E418" s="18"/>
      <c r="F418" s="18"/>
      <c r="G418" s="18"/>
      <c r="H418" s="18"/>
      <c r="I418" s="18"/>
      <c r="J418" s="18" t="s">
        <v>680</v>
      </c>
      <c r="K418" s="18" t="s">
        <v>1243</v>
      </c>
      <c r="L418" s="18" t="s">
        <v>2632</v>
      </c>
      <c r="M418" s="19">
        <v>243176.6</v>
      </c>
      <c r="N418" s="19">
        <v>199119.7</v>
      </c>
      <c r="O418" s="19">
        <v>451900</v>
      </c>
      <c r="P418" s="19">
        <v>90700</v>
      </c>
    </row>
    <row r="419" spans="1:16" ht="78.75">
      <c r="A419" s="17"/>
      <c r="B419" s="20"/>
      <c r="C419" s="20"/>
      <c r="D419" s="18" t="s">
        <v>25</v>
      </c>
      <c r="E419" s="18" t="s">
        <v>433</v>
      </c>
      <c r="F419" s="18" t="s">
        <v>27</v>
      </c>
      <c r="G419" s="18" t="s">
        <v>684</v>
      </c>
      <c r="H419" s="18" t="s">
        <v>89</v>
      </c>
      <c r="I419" s="18" t="s">
        <v>685</v>
      </c>
      <c r="J419" s="20"/>
      <c r="K419" s="20"/>
      <c r="L419" s="20"/>
      <c r="M419" s="21"/>
      <c r="N419" s="21"/>
      <c r="O419" s="21"/>
      <c r="P419" s="21"/>
    </row>
    <row r="420" spans="1:16" ht="283.5">
      <c r="A420" s="17"/>
      <c r="B420" s="18" t="s">
        <v>187</v>
      </c>
      <c r="C420" s="18" t="s">
        <v>687</v>
      </c>
      <c r="D420" s="18"/>
      <c r="E420" s="18"/>
      <c r="F420" s="18"/>
      <c r="G420" s="18"/>
      <c r="H420" s="18"/>
      <c r="I420" s="18"/>
      <c r="J420" s="18" t="s">
        <v>683</v>
      </c>
      <c r="K420" s="18" t="s">
        <v>689</v>
      </c>
      <c r="L420" s="24" t="s">
        <v>2525</v>
      </c>
      <c r="M420" s="19">
        <v>14983.2</v>
      </c>
      <c r="N420" s="19">
        <v>12212</v>
      </c>
      <c r="O420" s="19">
        <v>0</v>
      </c>
      <c r="P420" s="19">
        <v>0</v>
      </c>
    </row>
    <row r="421" spans="1:16" ht="110.25">
      <c r="A421" s="17"/>
      <c r="B421" s="20"/>
      <c r="C421" s="20"/>
      <c r="D421" s="18" t="s">
        <v>25</v>
      </c>
      <c r="E421" s="18" t="s">
        <v>690</v>
      </c>
      <c r="F421" s="18" t="s">
        <v>27</v>
      </c>
      <c r="G421" s="18" t="s">
        <v>691</v>
      </c>
      <c r="H421" s="18" t="s">
        <v>384</v>
      </c>
      <c r="I421" s="18" t="s">
        <v>692</v>
      </c>
      <c r="J421" s="20"/>
      <c r="K421" s="20"/>
      <c r="L421" s="20"/>
      <c r="M421" s="21"/>
      <c r="N421" s="21"/>
      <c r="O421" s="21"/>
      <c r="P421" s="21"/>
    </row>
    <row r="422" spans="1:16" ht="157.5">
      <c r="A422" s="17"/>
      <c r="B422" s="18" t="s">
        <v>193</v>
      </c>
      <c r="C422" s="18" t="s">
        <v>202</v>
      </c>
      <c r="D422" s="18"/>
      <c r="E422" s="18"/>
      <c r="F422" s="18"/>
      <c r="G422" s="18"/>
      <c r="H422" s="18"/>
      <c r="I422" s="18"/>
      <c r="J422" s="18" t="s">
        <v>688</v>
      </c>
      <c r="K422" s="18" t="s">
        <v>694</v>
      </c>
      <c r="L422" s="23">
        <v>1465085</v>
      </c>
      <c r="M422" s="30">
        <v>469.9</v>
      </c>
      <c r="N422" s="30">
        <v>469.9</v>
      </c>
      <c r="O422" s="30">
        <v>0</v>
      </c>
      <c r="P422" s="30">
        <v>0</v>
      </c>
    </row>
    <row r="423" spans="1:16" ht="94.5">
      <c r="A423" s="17"/>
      <c r="B423" s="20"/>
      <c r="C423" s="20"/>
      <c r="D423" s="18" t="s">
        <v>25</v>
      </c>
      <c r="E423" s="18" t="s">
        <v>205</v>
      </c>
      <c r="F423" s="18" t="s">
        <v>27</v>
      </c>
      <c r="G423" s="18" t="s">
        <v>206</v>
      </c>
      <c r="H423" s="18" t="s">
        <v>207</v>
      </c>
      <c r="I423" s="18" t="s">
        <v>208</v>
      </c>
      <c r="J423" s="20"/>
      <c r="K423" s="20"/>
      <c r="L423" s="20"/>
      <c r="M423" s="21"/>
      <c r="N423" s="21"/>
      <c r="O423" s="21"/>
      <c r="P423" s="21"/>
    </row>
    <row r="424" spans="1:16" ht="110.25">
      <c r="A424" s="17"/>
      <c r="B424" s="18" t="s">
        <v>199</v>
      </c>
      <c r="C424" s="18" t="s">
        <v>430</v>
      </c>
      <c r="D424" s="18"/>
      <c r="E424" s="18"/>
      <c r="F424" s="18"/>
      <c r="G424" s="18"/>
      <c r="H424" s="18"/>
      <c r="I424" s="18"/>
      <c r="J424" s="18" t="s">
        <v>693</v>
      </c>
      <c r="K424" s="18" t="s">
        <v>641</v>
      </c>
      <c r="L424" s="18">
        <v>2230472</v>
      </c>
      <c r="M424" s="19">
        <v>28645.4</v>
      </c>
      <c r="N424" s="19">
        <v>27381.200000000001</v>
      </c>
      <c r="O424" s="19">
        <v>0</v>
      </c>
      <c r="P424" s="19">
        <v>0</v>
      </c>
    </row>
    <row r="425" spans="1:16" ht="78.75">
      <c r="A425" s="17"/>
      <c r="B425" s="20"/>
      <c r="C425" s="20"/>
      <c r="D425" s="18" t="s">
        <v>25</v>
      </c>
      <c r="E425" s="18" t="s">
        <v>433</v>
      </c>
      <c r="F425" s="18" t="s">
        <v>27</v>
      </c>
      <c r="G425" s="18" t="s">
        <v>642</v>
      </c>
      <c r="H425" s="18" t="s">
        <v>191</v>
      </c>
      <c r="I425" s="18" t="s">
        <v>385</v>
      </c>
      <c r="J425" s="20"/>
      <c r="K425" s="20"/>
      <c r="L425" s="20"/>
      <c r="M425" s="21"/>
      <c r="N425" s="21"/>
      <c r="O425" s="21"/>
      <c r="P425" s="21"/>
    </row>
    <row r="426" spans="1:16" ht="126">
      <c r="A426" s="17"/>
      <c r="B426" s="18" t="s">
        <v>201</v>
      </c>
      <c r="C426" s="18" t="s">
        <v>430</v>
      </c>
      <c r="D426" s="18"/>
      <c r="E426" s="18"/>
      <c r="F426" s="18"/>
      <c r="G426" s="18"/>
      <c r="H426" s="18"/>
      <c r="I426" s="18"/>
      <c r="J426" s="18" t="s">
        <v>2656</v>
      </c>
      <c r="K426" s="18" t="s">
        <v>646</v>
      </c>
      <c r="L426" s="18">
        <v>9900000830</v>
      </c>
      <c r="M426" s="19">
        <v>162502.39999999999</v>
      </c>
      <c r="N426" s="19">
        <v>152863.6</v>
      </c>
      <c r="O426" s="19">
        <v>70000</v>
      </c>
      <c r="P426" s="30">
        <v>100000</v>
      </c>
    </row>
    <row r="427" spans="1:16" ht="94.5">
      <c r="A427" s="17"/>
      <c r="B427" s="20"/>
      <c r="C427" s="20"/>
      <c r="D427" s="18" t="s">
        <v>25</v>
      </c>
      <c r="E427" s="18" t="s">
        <v>433</v>
      </c>
      <c r="F427" s="18" t="s">
        <v>27</v>
      </c>
      <c r="G427" s="18" t="s">
        <v>647</v>
      </c>
      <c r="H427" s="18" t="s">
        <v>89</v>
      </c>
      <c r="I427" s="18" t="s">
        <v>648</v>
      </c>
      <c r="J427" s="20"/>
      <c r="K427" s="20"/>
      <c r="L427" s="20"/>
      <c r="M427" s="21"/>
      <c r="N427" s="21"/>
      <c r="O427" s="21"/>
      <c r="P427" s="21"/>
    </row>
    <row r="428" spans="1:16" ht="204.75">
      <c r="A428" s="17"/>
      <c r="B428" s="18" t="s">
        <v>210</v>
      </c>
      <c r="C428" s="18" t="s">
        <v>373</v>
      </c>
      <c r="D428" s="18"/>
      <c r="E428" s="18"/>
      <c r="F428" s="18"/>
      <c r="G428" s="18"/>
      <c r="H428" s="18"/>
      <c r="I428" s="18"/>
      <c r="J428" s="18" t="s">
        <v>2273</v>
      </c>
      <c r="K428" s="18" t="s">
        <v>669</v>
      </c>
      <c r="L428" s="18" t="s">
        <v>2461</v>
      </c>
      <c r="M428" s="19">
        <v>83767.199999999997</v>
      </c>
      <c r="N428" s="19">
        <v>83767.199999999997</v>
      </c>
      <c r="O428" s="19">
        <v>50000</v>
      </c>
      <c r="P428" s="19">
        <v>0</v>
      </c>
    </row>
    <row r="429" spans="1:16" ht="78.75">
      <c r="A429" s="17"/>
      <c r="B429" s="20"/>
      <c r="C429" s="20"/>
      <c r="D429" s="18" t="s">
        <v>25</v>
      </c>
      <c r="E429" s="23" t="s">
        <v>376</v>
      </c>
      <c r="F429" s="18" t="s">
        <v>27</v>
      </c>
      <c r="G429" s="18" t="s">
        <v>377</v>
      </c>
      <c r="H429" s="18" t="s">
        <v>378</v>
      </c>
      <c r="I429" s="18" t="s">
        <v>379</v>
      </c>
      <c r="J429" s="20"/>
      <c r="K429" s="20"/>
      <c r="L429" s="20"/>
      <c r="M429" s="21"/>
      <c r="N429" s="21"/>
      <c r="O429" s="21"/>
      <c r="P429" s="21"/>
    </row>
    <row r="430" spans="1:16" ht="283.5">
      <c r="A430" s="17"/>
      <c r="B430" s="18" t="s">
        <v>219</v>
      </c>
      <c r="C430" s="18" t="s">
        <v>687</v>
      </c>
      <c r="D430" s="18"/>
      <c r="E430" s="18"/>
      <c r="F430" s="18"/>
      <c r="G430" s="18"/>
      <c r="H430" s="18"/>
      <c r="I430" s="18"/>
      <c r="J430" s="18" t="s">
        <v>2526</v>
      </c>
      <c r="K430" s="18" t="s">
        <v>689</v>
      </c>
      <c r="L430" s="24" t="s">
        <v>2525</v>
      </c>
      <c r="M430" s="19">
        <v>55516.7</v>
      </c>
      <c r="N430" s="19">
        <v>55112</v>
      </c>
      <c r="O430" s="19">
        <v>0</v>
      </c>
      <c r="P430" s="19">
        <v>0</v>
      </c>
    </row>
    <row r="431" spans="1:16" ht="110.25">
      <c r="A431" s="17"/>
      <c r="B431" s="20"/>
      <c r="C431" s="20"/>
      <c r="D431" s="18" t="s">
        <v>25</v>
      </c>
      <c r="E431" s="23" t="s">
        <v>690</v>
      </c>
      <c r="F431" s="18" t="s">
        <v>27</v>
      </c>
      <c r="G431" s="18" t="s">
        <v>691</v>
      </c>
      <c r="H431" s="18" t="s">
        <v>384</v>
      </c>
      <c r="I431" s="18" t="s">
        <v>692</v>
      </c>
      <c r="J431" s="20"/>
      <c r="K431" s="20"/>
      <c r="L431" s="20"/>
      <c r="M431" s="21"/>
      <c r="N431" s="21"/>
      <c r="O431" s="21"/>
      <c r="P431" s="21"/>
    </row>
    <row r="432" spans="1:16" ht="110.25">
      <c r="A432" s="17"/>
      <c r="B432" s="18" t="s">
        <v>226</v>
      </c>
      <c r="C432" s="18" t="s">
        <v>430</v>
      </c>
      <c r="D432" s="18"/>
      <c r="E432" s="18"/>
      <c r="F432" s="18"/>
      <c r="G432" s="18"/>
      <c r="H432" s="18"/>
      <c r="I432" s="18"/>
      <c r="J432" s="18" t="s">
        <v>695</v>
      </c>
      <c r="K432" s="18" t="s">
        <v>697</v>
      </c>
      <c r="L432" s="18">
        <v>2239601</v>
      </c>
      <c r="M432" s="19">
        <v>12637.8</v>
      </c>
      <c r="N432" s="19">
        <v>12637.8</v>
      </c>
      <c r="O432" s="19">
        <v>0</v>
      </c>
      <c r="P432" s="19">
        <v>0</v>
      </c>
    </row>
    <row r="433" spans="1:16" ht="110.25">
      <c r="A433" s="17"/>
      <c r="B433" s="20"/>
      <c r="C433" s="20"/>
      <c r="D433" s="18" t="s">
        <v>25</v>
      </c>
      <c r="E433" s="18" t="s">
        <v>433</v>
      </c>
      <c r="F433" s="18" t="s">
        <v>27</v>
      </c>
      <c r="G433" s="23" t="s">
        <v>2578</v>
      </c>
      <c r="H433" s="18" t="s">
        <v>2567</v>
      </c>
      <c r="I433" s="18" t="s">
        <v>2579</v>
      </c>
      <c r="J433" s="20"/>
      <c r="K433" s="20"/>
      <c r="L433" s="20"/>
      <c r="M433" s="21"/>
      <c r="N433" s="21"/>
      <c r="O433" s="21"/>
      <c r="P433" s="21"/>
    </row>
    <row r="434" spans="1:16" ht="409.5">
      <c r="A434" s="17"/>
      <c r="B434" s="18" t="s">
        <v>235</v>
      </c>
      <c r="C434" s="18" t="s">
        <v>399</v>
      </c>
      <c r="D434" s="18"/>
      <c r="E434" s="18"/>
      <c r="F434" s="18"/>
      <c r="G434" s="18"/>
      <c r="H434" s="18"/>
      <c r="I434" s="18"/>
      <c r="J434" s="18" t="s">
        <v>2274</v>
      </c>
      <c r="K434" s="18" t="s">
        <v>2633</v>
      </c>
      <c r="L434" s="18">
        <v>3620404470</v>
      </c>
      <c r="M434" s="19">
        <v>109.4</v>
      </c>
      <c r="N434" s="19">
        <v>108.4</v>
      </c>
      <c r="O434" s="19">
        <v>141</v>
      </c>
      <c r="P434" s="19">
        <v>117.5</v>
      </c>
    </row>
    <row r="435" spans="1:16" ht="141.75">
      <c r="A435" s="17"/>
      <c r="B435" s="20"/>
      <c r="C435" s="20"/>
      <c r="D435" s="18" t="s">
        <v>25</v>
      </c>
      <c r="E435" s="18" t="s">
        <v>400</v>
      </c>
      <c r="F435" s="18" t="s">
        <v>27</v>
      </c>
      <c r="G435" s="18" t="s">
        <v>698</v>
      </c>
      <c r="H435" s="18" t="s">
        <v>699</v>
      </c>
      <c r="I435" s="18" t="s">
        <v>700</v>
      </c>
      <c r="J435" s="20"/>
      <c r="K435" s="20"/>
      <c r="L435" s="20"/>
      <c r="M435" s="21"/>
      <c r="N435" s="21"/>
      <c r="O435" s="21"/>
      <c r="P435" s="21"/>
    </row>
    <row r="436" spans="1:16" ht="110.25">
      <c r="A436" s="17"/>
      <c r="B436" s="18" t="s">
        <v>237</v>
      </c>
      <c r="C436" s="18" t="s">
        <v>430</v>
      </c>
      <c r="D436" s="18"/>
      <c r="E436" s="18"/>
      <c r="F436" s="18"/>
      <c r="G436" s="18"/>
      <c r="H436" s="18"/>
      <c r="I436" s="18"/>
      <c r="J436" s="18" t="s">
        <v>2275</v>
      </c>
      <c r="K436" s="18" t="s">
        <v>2634</v>
      </c>
      <c r="L436" s="18">
        <v>3650206470</v>
      </c>
      <c r="M436" s="19">
        <v>0</v>
      </c>
      <c r="N436" s="19">
        <v>0</v>
      </c>
      <c r="O436" s="19">
        <v>4400</v>
      </c>
      <c r="P436" s="19">
        <v>3085.6</v>
      </c>
    </row>
    <row r="437" spans="1:16" ht="157.5">
      <c r="A437" s="17"/>
      <c r="B437" s="20"/>
      <c r="C437" s="20"/>
      <c r="D437" s="18" t="s">
        <v>25</v>
      </c>
      <c r="E437" s="18" t="s">
        <v>433</v>
      </c>
      <c r="F437" s="18" t="s">
        <v>27</v>
      </c>
      <c r="G437" s="18" t="s">
        <v>701</v>
      </c>
      <c r="H437" s="18" t="s">
        <v>89</v>
      </c>
      <c r="I437" s="18" t="s">
        <v>702</v>
      </c>
      <c r="J437" s="20"/>
      <c r="K437" s="20"/>
      <c r="L437" s="20"/>
      <c r="M437" s="21"/>
      <c r="N437" s="21"/>
      <c r="O437" s="21"/>
      <c r="P437" s="21"/>
    </row>
    <row r="438" spans="1:16" ht="110.25">
      <c r="A438" s="17"/>
      <c r="B438" s="18" t="s">
        <v>240</v>
      </c>
      <c r="C438" s="18" t="s">
        <v>430</v>
      </c>
      <c r="D438" s="18"/>
      <c r="E438" s="18"/>
      <c r="F438" s="18"/>
      <c r="G438" s="18"/>
      <c r="H438" s="18"/>
      <c r="I438" s="18"/>
      <c r="J438" s="18" t="s">
        <v>2276</v>
      </c>
      <c r="K438" s="18" t="s">
        <v>704</v>
      </c>
      <c r="L438" s="18">
        <v>9900621</v>
      </c>
      <c r="M438" s="19">
        <v>27331</v>
      </c>
      <c r="N438" s="19">
        <v>27323.599999999999</v>
      </c>
      <c r="O438" s="19">
        <v>0</v>
      </c>
      <c r="P438" s="19">
        <v>0</v>
      </c>
    </row>
    <row r="439" spans="1:16" ht="94.5">
      <c r="A439" s="17"/>
      <c r="B439" s="20"/>
      <c r="C439" s="20"/>
      <c r="D439" s="18" t="s">
        <v>25</v>
      </c>
      <c r="E439" s="18" t="s">
        <v>433</v>
      </c>
      <c r="F439" s="18" t="s">
        <v>27</v>
      </c>
      <c r="G439" s="18" t="s">
        <v>647</v>
      </c>
      <c r="H439" s="18" t="s">
        <v>89</v>
      </c>
      <c r="I439" s="18" t="s">
        <v>648</v>
      </c>
      <c r="J439" s="20"/>
      <c r="K439" s="20"/>
      <c r="L439" s="20"/>
      <c r="M439" s="21"/>
      <c r="N439" s="21"/>
      <c r="O439" s="21"/>
      <c r="P439" s="21"/>
    </row>
    <row r="440" spans="1:16" ht="110.25">
      <c r="A440" s="17"/>
      <c r="B440" s="18" t="s">
        <v>243</v>
      </c>
      <c r="C440" s="18" t="s">
        <v>430</v>
      </c>
      <c r="D440" s="18"/>
      <c r="E440" s="18"/>
      <c r="F440" s="18"/>
      <c r="G440" s="18"/>
      <c r="H440" s="18"/>
      <c r="I440" s="18"/>
      <c r="J440" s="18" t="s">
        <v>2277</v>
      </c>
      <c r="K440" s="18" t="s">
        <v>706</v>
      </c>
      <c r="L440" s="18">
        <v>2235162</v>
      </c>
      <c r="M440" s="19">
        <v>1600</v>
      </c>
      <c r="N440" s="19">
        <v>1600</v>
      </c>
      <c r="O440" s="19">
        <v>0</v>
      </c>
      <c r="P440" s="19">
        <v>0</v>
      </c>
    </row>
    <row r="441" spans="1:16" ht="94.5">
      <c r="A441" s="17"/>
      <c r="B441" s="20"/>
      <c r="C441" s="20"/>
      <c r="D441" s="18" t="s">
        <v>25</v>
      </c>
      <c r="E441" s="18" t="s">
        <v>433</v>
      </c>
      <c r="F441" s="18" t="s">
        <v>27</v>
      </c>
      <c r="G441" s="18" t="s">
        <v>2527</v>
      </c>
      <c r="H441" s="18" t="s">
        <v>89</v>
      </c>
      <c r="I441" s="18" t="s">
        <v>707</v>
      </c>
      <c r="J441" s="20"/>
      <c r="K441" s="20"/>
      <c r="L441" s="20"/>
      <c r="M441" s="21"/>
      <c r="N441" s="21"/>
      <c r="O441" s="21"/>
      <c r="P441" s="21"/>
    </row>
    <row r="442" spans="1:16" ht="110.25">
      <c r="A442" s="17"/>
      <c r="B442" s="18" t="s">
        <v>251</v>
      </c>
      <c r="C442" s="18" t="s">
        <v>430</v>
      </c>
      <c r="D442" s="18"/>
      <c r="E442" s="18"/>
      <c r="F442" s="18"/>
      <c r="G442" s="18"/>
      <c r="H442" s="18"/>
      <c r="I442" s="18"/>
      <c r="J442" s="18" t="s">
        <v>2278</v>
      </c>
      <c r="K442" s="18" t="s">
        <v>709</v>
      </c>
      <c r="L442" s="18">
        <v>9900572</v>
      </c>
      <c r="M442" s="19">
        <v>67927.8</v>
      </c>
      <c r="N442" s="19">
        <v>67898.7</v>
      </c>
      <c r="O442" s="19">
        <v>0</v>
      </c>
      <c r="P442" s="19">
        <v>0</v>
      </c>
    </row>
    <row r="443" spans="1:16" ht="78.75">
      <c r="A443" s="17"/>
      <c r="B443" s="20"/>
      <c r="C443" s="20"/>
      <c r="D443" s="18" t="s">
        <v>25</v>
      </c>
      <c r="E443" s="18" t="s">
        <v>433</v>
      </c>
      <c r="F443" s="18" t="s">
        <v>27</v>
      </c>
      <c r="G443" s="18" t="s">
        <v>420</v>
      </c>
      <c r="H443" s="18" t="s">
        <v>421</v>
      </c>
      <c r="I443" s="18" t="s">
        <v>422</v>
      </c>
      <c r="J443" s="20"/>
      <c r="K443" s="20"/>
      <c r="L443" s="20"/>
      <c r="M443" s="21"/>
      <c r="N443" s="21"/>
      <c r="O443" s="21"/>
      <c r="P443" s="21"/>
    </row>
    <row r="444" spans="1:16" ht="110.25">
      <c r="A444" s="17"/>
      <c r="B444" s="18" t="s">
        <v>254</v>
      </c>
      <c r="C444" s="18" t="s">
        <v>430</v>
      </c>
      <c r="D444" s="18"/>
      <c r="E444" s="18"/>
      <c r="F444" s="18"/>
      <c r="G444" s="18"/>
      <c r="H444" s="18"/>
      <c r="I444" s="18"/>
      <c r="J444" s="18" t="s">
        <v>2279</v>
      </c>
      <c r="K444" s="18" t="s">
        <v>634</v>
      </c>
      <c r="L444" s="18" t="s">
        <v>2462</v>
      </c>
      <c r="M444" s="19">
        <v>67400</v>
      </c>
      <c r="N444" s="19">
        <v>67400</v>
      </c>
      <c r="O444" s="19">
        <v>117200</v>
      </c>
      <c r="P444" s="19">
        <v>0</v>
      </c>
    </row>
    <row r="445" spans="1:16" ht="126">
      <c r="A445" s="17"/>
      <c r="B445" s="20"/>
      <c r="C445" s="20"/>
      <c r="D445" s="18" t="s">
        <v>25</v>
      </c>
      <c r="E445" s="18" t="s">
        <v>433</v>
      </c>
      <c r="F445" s="18" t="s">
        <v>27</v>
      </c>
      <c r="G445" s="18" t="s">
        <v>388</v>
      </c>
      <c r="H445" s="18" t="s">
        <v>635</v>
      </c>
      <c r="I445" s="18" t="s">
        <v>390</v>
      </c>
      <c r="J445" s="20"/>
      <c r="K445" s="20"/>
      <c r="L445" s="20"/>
      <c r="M445" s="21"/>
      <c r="N445" s="21"/>
      <c r="O445" s="21"/>
      <c r="P445" s="21"/>
    </row>
    <row r="446" spans="1:16" ht="110.25">
      <c r="A446" s="17"/>
      <c r="B446" s="18" t="s">
        <v>257</v>
      </c>
      <c r="C446" s="18" t="s">
        <v>430</v>
      </c>
      <c r="D446" s="18"/>
      <c r="E446" s="18"/>
      <c r="F446" s="18"/>
      <c r="G446" s="18"/>
      <c r="H446" s="18"/>
      <c r="I446" s="18"/>
      <c r="J446" s="18" t="s">
        <v>703</v>
      </c>
      <c r="K446" s="18" t="s">
        <v>2636</v>
      </c>
      <c r="L446" s="18" t="s">
        <v>2635</v>
      </c>
      <c r="M446" s="19">
        <v>1155148</v>
      </c>
      <c r="N446" s="19">
        <v>892918.1</v>
      </c>
      <c r="O446" s="19">
        <v>442955</v>
      </c>
      <c r="P446" s="19">
        <v>477000</v>
      </c>
    </row>
    <row r="447" spans="1:16" ht="110.25">
      <c r="A447" s="17"/>
      <c r="B447" s="20"/>
      <c r="C447" s="20"/>
      <c r="D447" s="18" t="s">
        <v>25</v>
      </c>
      <c r="E447" s="18" t="s">
        <v>433</v>
      </c>
      <c r="F447" s="18" t="s">
        <v>27</v>
      </c>
      <c r="G447" s="23" t="s">
        <v>2578</v>
      </c>
      <c r="H447" s="18" t="s">
        <v>2567</v>
      </c>
      <c r="I447" s="18" t="s">
        <v>2579</v>
      </c>
      <c r="J447" s="20"/>
      <c r="K447" s="20"/>
      <c r="L447" s="20"/>
      <c r="M447" s="21"/>
      <c r="N447" s="21"/>
      <c r="O447" s="21"/>
      <c r="P447" s="21"/>
    </row>
    <row r="448" spans="1:16" ht="110.25">
      <c r="A448" s="17"/>
      <c r="B448" s="18" t="s">
        <v>259</v>
      </c>
      <c r="C448" s="18" t="s">
        <v>430</v>
      </c>
      <c r="D448" s="18"/>
      <c r="E448" s="18"/>
      <c r="F448" s="18"/>
      <c r="G448" s="18"/>
      <c r="H448" s="18"/>
      <c r="I448" s="18"/>
      <c r="J448" s="18" t="s">
        <v>705</v>
      </c>
      <c r="K448" s="18" t="s">
        <v>710</v>
      </c>
      <c r="L448" s="18">
        <v>2245059</v>
      </c>
      <c r="M448" s="19">
        <v>886904.1</v>
      </c>
      <c r="N448" s="19">
        <v>886904.1</v>
      </c>
      <c r="O448" s="19">
        <v>0</v>
      </c>
      <c r="P448" s="19">
        <v>0</v>
      </c>
    </row>
    <row r="449" spans="1:432" ht="173.25">
      <c r="A449" s="17"/>
      <c r="B449" s="20"/>
      <c r="C449" s="20"/>
      <c r="D449" s="18" t="s">
        <v>25</v>
      </c>
      <c r="E449" s="18" t="s">
        <v>433</v>
      </c>
      <c r="F449" s="18" t="s">
        <v>27</v>
      </c>
      <c r="G449" s="18" t="s">
        <v>711</v>
      </c>
      <c r="H449" s="18" t="s">
        <v>89</v>
      </c>
      <c r="I449" s="18" t="s">
        <v>712</v>
      </c>
      <c r="J449" s="20"/>
      <c r="K449" s="20"/>
      <c r="L449" s="20"/>
      <c r="M449" s="21"/>
      <c r="N449" s="21"/>
      <c r="O449" s="21"/>
      <c r="P449" s="21"/>
    </row>
    <row r="450" spans="1:432" ht="110.25">
      <c r="A450" s="17"/>
      <c r="B450" s="18" t="s">
        <v>261</v>
      </c>
      <c r="C450" s="18" t="s">
        <v>430</v>
      </c>
      <c r="D450" s="18"/>
      <c r="E450" s="18"/>
      <c r="F450" s="18"/>
      <c r="G450" s="18"/>
      <c r="H450" s="18"/>
      <c r="I450" s="18"/>
      <c r="J450" s="18" t="s">
        <v>708</v>
      </c>
      <c r="K450" s="18" t="s">
        <v>637</v>
      </c>
      <c r="L450" s="18">
        <v>2240479</v>
      </c>
      <c r="M450" s="19">
        <v>9628.2999999999993</v>
      </c>
      <c r="N450" s="19">
        <v>9628.2999999999993</v>
      </c>
      <c r="O450" s="19">
        <v>0</v>
      </c>
      <c r="P450" s="19">
        <v>0</v>
      </c>
    </row>
    <row r="451" spans="1:432" ht="78.75">
      <c r="A451" s="17"/>
      <c r="B451" s="20"/>
      <c r="C451" s="20"/>
      <c r="D451" s="18" t="s">
        <v>25</v>
      </c>
      <c r="E451" s="18" t="s">
        <v>433</v>
      </c>
      <c r="F451" s="18" t="s">
        <v>27</v>
      </c>
      <c r="G451" s="18" t="s">
        <v>638</v>
      </c>
      <c r="H451" s="18" t="s">
        <v>639</v>
      </c>
      <c r="I451" s="18" t="s">
        <v>429</v>
      </c>
      <c r="J451" s="20"/>
      <c r="K451" s="20"/>
      <c r="L451" s="20"/>
      <c r="M451" s="21"/>
      <c r="N451" s="21"/>
      <c r="O451" s="21"/>
      <c r="P451" s="21"/>
    </row>
    <row r="452" spans="1:432" ht="110.25">
      <c r="A452" s="17"/>
      <c r="B452" s="18" t="s">
        <v>266</v>
      </c>
      <c r="C452" s="18" t="s">
        <v>430</v>
      </c>
      <c r="D452" s="18"/>
      <c r="E452" s="18"/>
      <c r="F452" s="18"/>
      <c r="G452" s="18"/>
      <c r="H452" s="18"/>
      <c r="I452" s="18"/>
      <c r="J452" s="18" t="s">
        <v>2280</v>
      </c>
      <c r="K452" s="18" t="s">
        <v>713</v>
      </c>
      <c r="L452" s="18" t="s">
        <v>2637</v>
      </c>
      <c r="M452" s="19">
        <v>1001686.2</v>
      </c>
      <c r="N452" s="19">
        <v>973296.6</v>
      </c>
      <c r="O452" s="19">
        <v>497945</v>
      </c>
      <c r="P452" s="30">
        <v>320700</v>
      </c>
    </row>
    <row r="453" spans="1:432" ht="78.75">
      <c r="A453" s="17"/>
      <c r="B453" s="20"/>
      <c r="C453" s="20"/>
      <c r="D453" s="18" t="s">
        <v>25</v>
      </c>
      <c r="E453" s="18" t="s">
        <v>433</v>
      </c>
      <c r="F453" s="18" t="s">
        <v>27</v>
      </c>
      <c r="G453" s="18" t="s">
        <v>684</v>
      </c>
      <c r="H453" s="18" t="s">
        <v>89</v>
      </c>
      <c r="I453" s="18" t="s">
        <v>685</v>
      </c>
      <c r="J453" s="20"/>
      <c r="K453" s="20"/>
      <c r="L453" s="20"/>
      <c r="M453" s="21"/>
      <c r="N453" s="21"/>
      <c r="O453" s="21"/>
      <c r="P453" s="21"/>
    </row>
    <row r="454" spans="1:432" ht="110.25">
      <c r="A454" s="49"/>
      <c r="B454" s="53" t="s">
        <v>271</v>
      </c>
      <c r="C454" s="60" t="s">
        <v>430</v>
      </c>
      <c r="D454" s="50" t="s">
        <v>25</v>
      </c>
      <c r="E454" s="18" t="s">
        <v>433</v>
      </c>
      <c r="F454" s="18" t="s">
        <v>27</v>
      </c>
      <c r="G454" s="23" t="s">
        <v>2578</v>
      </c>
      <c r="H454" s="18" t="s">
        <v>2567</v>
      </c>
      <c r="I454" s="18" t="s">
        <v>2579</v>
      </c>
      <c r="J454" s="60" t="s">
        <v>2653</v>
      </c>
      <c r="K454" s="60" t="s">
        <v>2655</v>
      </c>
      <c r="L454" s="60">
        <v>3620107260</v>
      </c>
      <c r="M454" s="48"/>
      <c r="N454" s="48"/>
      <c r="O454" s="48"/>
      <c r="P454" s="48">
        <v>40000</v>
      </c>
    </row>
    <row r="455" spans="1:432" ht="94.5">
      <c r="A455" s="17"/>
      <c r="B455" s="20" t="s">
        <v>436</v>
      </c>
      <c r="C455" s="20" t="s">
        <v>437</v>
      </c>
      <c r="D455" s="18"/>
      <c r="E455" s="18"/>
      <c r="F455" s="18"/>
      <c r="G455" s="18"/>
      <c r="H455" s="18"/>
      <c r="I455" s="18"/>
      <c r="J455" s="20"/>
      <c r="K455" s="20"/>
      <c r="L455" s="20"/>
      <c r="M455" s="21">
        <v>95261.2</v>
      </c>
      <c r="N455" s="21">
        <v>94309.5</v>
      </c>
      <c r="O455" s="21">
        <v>135669.6</v>
      </c>
      <c r="P455" s="21">
        <v>51650.8</v>
      </c>
    </row>
    <row r="456" spans="1:432" ht="267.75">
      <c r="A456" s="17"/>
      <c r="B456" s="18" t="s">
        <v>438</v>
      </c>
      <c r="C456" s="18" t="s">
        <v>714</v>
      </c>
      <c r="D456" s="18"/>
      <c r="E456" s="18"/>
      <c r="F456" s="18"/>
      <c r="G456" s="18"/>
      <c r="H456" s="18"/>
      <c r="I456" s="18"/>
      <c r="J456" s="18" t="s">
        <v>2654</v>
      </c>
      <c r="K456" s="18" t="s">
        <v>2638</v>
      </c>
      <c r="L456" s="18">
        <v>3620451350</v>
      </c>
      <c r="M456" s="19">
        <v>95261.2</v>
      </c>
      <c r="N456" s="19">
        <v>94309.5</v>
      </c>
      <c r="O456" s="19">
        <v>135669.6</v>
      </c>
      <c r="P456" s="19">
        <v>51650.8</v>
      </c>
    </row>
    <row r="457" spans="1:432" ht="141.75">
      <c r="A457" s="17"/>
      <c r="B457" s="20"/>
      <c r="C457" s="20"/>
      <c r="D457" s="18" t="s">
        <v>715</v>
      </c>
      <c r="E457" s="18" t="s">
        <v>89</v>
      </c>
      <c r="F457" s="18" t="s">
        <v>716</v>
      </c>
      <c r="G457" s="18" t="s">
        <v>698</v>
      </c>
      <c r="H457" s="18" t="s">
        <v>89</v>
      </c>
      <c r="I457" s="18" t="s">
        <v>700</v>
      </c>
      <c r="J457" s="20"/>
      <c r="K457" s="20"/>
      <c r="L457" s="20"/>
      <c r="M457" s="21"/>
      <c r="N457" s="21"/>
      <c r="O457" s="21"/>
      <c r="P457" s="21"/>
    </row>
    <row r="458" spans="1:432" s="40" customFormat="1" ht="20.25">
      <c r="A458" s="39"/>
      <c r="B458" s="10"/>
      <c r="C458" s="123" t="s">
        <v>717</v>
      </c>
      <c r="D458" s="124"/>
      <c r="E458" s="124"/>
      <c r="F458" s="124"/>
      <c r="G458" s="124"/>
      <c r="H458" s="124"/>
      <c r="I458" s="124"/>
      <c r="J458" s="124"/>
      <c r="K458" s="124"/>
      <c r="L458" s="124"/>
      <c r="M458" s="9">
        <v>19141.5</v>
      </c>
      <c r="N458" s="9">
        <v>18921.900000000001</v>
      </c>
      <c r="O458" s="9">
        <v>18836.7</v>
      </c>
      <c r="P458" s="9">
        <f>P459</f>
        <v>17656.5</v>
      </c>
      <c r="R458" s="117"/>
      <c r="S458" s="117"/>
      <c r="T458" s="117"/>
      <c r="U458" s="117"/>
      <c r="V458" s="117"/>
      <c r="W458" s="117"/>
      <c r="X458" s="117"/>
      <c r="Y458" s="117"/>
      <c r="Z458" s="117"/>
      <c r="AA458" s="117"/>
      <c r="AB458" s="117"/>
      <c r="AC458" s="117"/>
      <c r="AD458" s="117"/>
      <c r="AE458" s="117"/>
      <c r="AF458" s="117"/>
      <c r="AG458" s="117"/>
      <c r="AH458" s="117"/>
      <c r="AI458" s="117"/>
      <c r="AJ458" s="117"/>
      <c r="AK458" s="117"/>
      <c r="AL458" s="117"/>
      <c r="AM458" s="117"/>
      <c r="AN458" s="117"/>
      <c r="AO458" s="117"/>
      <c r="AP458" s="117"/>
      <c r="AQ458" s="118"/>
      <c r="AR458" s="118"/>
      <c r="AS458" s="118"/>
      <c r="AT458" s="118"/>
      <c r="AU458" s="118"/>
      <c r="AV458" s="118"/>
      <c r="AW458" s="118"/>
      <c r="AX458" s="118"/>
      <c r="AY458" s="118"/>
      <c r="AZ458" s="118"/>
      <c r="BA458" s="118"/>
      <c r="BB458" s="118"/>
      <c r="BC458" s="118"/>
      <c r="BD458" s="118"/>
      <c r="IQ458" s="68"/>
      <c r="IR458" s="68"/>
      <c r="IS458" s="68"/>
      <c r="IT458" s="68"/>
      <c r="IU458" s="68"/>
      <c r="IV458" s="68"/>
      <c r="IW458" s="68"/>
      <c r="IX458" s="68"/>
      <c r="IY458" s="68"/>
      <c r="IZ458" s="68"/>
      <c r="JA458" s="68"/>
      <c r="JB458" s="68"/>
      <c r="JC458" s="68"/>
      <c r="JD458" s="68"/>
      <c r="JE458" s="68"/>
      <c r="JF458" s="68"/>
      <c r="JG458" s="68"/>
      <c r="JH458" s="68"/>
      <c r="JI458" s="68"/>
      <c r="JJ458" s="68"/>
      <c r="JK458" s="68"/>
      <c r="JL458" s="68"/>
      <c r="JM458" s="68"/>
      <c r="JN458" s="68"/>
      <c r="JO458" s="68"/>
      <c r="JP458" s="68"/>
      <c r="JQ458" s="68"/>
      <c r="JR458" s="68"/>
      <c r="JS458" s="68"/>
      <c r="JT458" s="68"/>
      <c r="JU458" s="68"/>
      <c r="JV458" s="68"/>
      <c r="JW458" s="68"/>
      <c r="JX458" s="68"/>
      <c r="JY458" s="68"/>
      <c r="JZ458" s="68"/>
      <c r="KA458" s="68"/>
      <c r="KB458" s="68"/>
      <c r="KC458" s="68"/>
      <c r="KD458" s="68"/>
      <c r="KE458" s="68"/>
      <c r="KF458" s="68"/>
      <c r="KG458" s="68"/>
      <c r="KH458" s="68"/>
      <c r="KI458" s="68"/>
      <c r="KJ458" s="68"/>
      <c r="KK458" s="68"/>
      <c r="KL458" s="68"/>
      <c r="KM458" s="68"/>
      <c r="KN458" s="68"/>
      <c r="KO458" s="68"/>
      <c r="KP458" s="68"/>
      <c r="KQ458" s="68"/>
      <c r="KR458" s="68"/>
      <c r="KS458" s="68"/>
      <c r="KT458" s="68"/>
      <c r="KU458" s="68"/>
      <c r="KV458" s="68"/>
      <c r="KW458" s="68"/>
      <c r="KX458" s="68"/>
      <c r="KY458" s="68"/>
      <c r="KZ458" s="68"/>
      <c r="LA458" s="68"/>
      <c r="LB458" s="68"/>
      <c r="LC458" s="68"/>
      <c r="LD458" s="68"/>
      <c r="LE458" s="68"/>
      <c r="LF458" s="68"/>
      <c r="LG458" s="68"/>
      <c r="LH458" s="68"/>
      <c r="LI458" s="68"/>
      <c r="LJ458" s="68"/>
      <c r="LK458" s="68"/>
      <c r="LL458" s="68"/>
      <c r="LM458" s="68"/>
      <c r="LN458" s="68"/>
      <c r="LO458" s="68"/>
      <c r="LP458" s="68"/>
      <c r="LQ458" s="68"/>
      <c r="LR458" s="68"/>
      <c r="LS458" s="68"/>
      <c r="LT458" s="68"/>
      <c r="LU458" s="68"/>
      <c r="LV458" s="68"/>
      <c r="LW458" s="68"/>
      <c r="LX458" s="68"/>
      <c r="LY458" s="68"/>
      <c r="LZ458" s="68"/>
      <c r="MA458" s="68"/>
      <c r="MB458" s="68"/>
      <c r="MC458" s="68"/>
      <c r="MD458" s="68"/>
      <c r="ME458" s="68"/>
      <c r="MF458" s="68"/>
      <c r="MG458" s="68"/>
      <c r="MH458" s="68"/>
      <c r="MI458" s="68"/>
      <c r="MJ458" s="68"/>
      <c r="MK458" s="68"/>
      <c r="ML458" s="68"/>
      <c r="MM458" s="68"/>
      <c r="MN458" s="68"/>
      <c r="MO458" s="68"/>
      <c r="MP458" s="68"/>
      <c r="MQ458" s="68"/>
      <c r="MR458" s="68"/>
      <c r="MS458" s="68"/>
      <c r="MT458" s="68"/>
      <c r="MU458" s="68"/>
      <c r="MV458" s="68"/>
      <c r="MW458" s="68"/>
      <c r="MX458" s="68"/>
      <c r="MY458" s="68"/>
      <c r="MZ458" s="68"/>
      <c r="NA458" s="68"/>
      <c r="NB458" s="68"/>
      <c r="NC458" s="68"/>
      <c r="ND458" s="68"/>
      <c r="NE458" s="68"/>
      <c r="NF458" s="68"/>
      <c r="NG458" s="68"/>
      <c r="NH458" s="68"/>
      <c r="NI458" s="68"/>
      <c r="NJ458" s="68"/>
      <c r="NK458" s="68"/>
      <c r="NL458" s="68"/>
      <c r="NM458" s="68"/>
      <c r="NN458" s="68"/>
      <c r="NO458" s="68"/>
      <c r="NP458" s="68"/>
      <c r="NQ458" s="68"/>
      <c r="NR458" s="68"/>
      <c r="NS458" s="68"/>
      <c r="NT458" s="68"/>
      <c r="NU458" s="68"/>
      <c r="NV458" s="68"/>
      <c r="NW458" s="68"/>
      <c r="NX458" s="68"/>
      <c r="NY458" s="68"/>
      <c r="NZ458" s="68"/>
      <c r="OA458" s="68"/>
      <c r="OB458" s="68"/>
      <c r="OC458" s="68"/>
      <c r="OD458" s="68"/>
      <c r="OE458" s="68"/>
      <c r="OF458" s="68"/>
      <c r="OG458" s="68"/>
      <c r="OH458" s="68"/>
      <c r="OI458" s="68"/>
      <c r="OJ458" s="68"/>
      <c r="OK458" s="68"/>
      <c r="OL458" s="68"/>
      <c r="OM458" s="68"/>
      <c r="ON458" s="68"/>
      <c r="OO458" s="68"/>
      <c r="OP458" s="68"/>
      <c r="OQ458" s="68"/>
      <c r="OR458" s="68"/>
      <c r="OS458" s="68"/>
      <c r="OT458" s="68"/>
      <c r="OU458" s="68"/>
      <c r="OV458" s="68"/>
      <c r="OW458" s="68"/>
      <c r="OX458" s="68"/>
      <c r="OY458" s="68"/>
      <c r="OZ458" s="68"/>
      <c r="PA458" s="68"/>
      <c r="PB458" s="68"/>
      <c r="PC458" s="68"/>
      <c r="PD458" s="68"/>
      <c r="PE458" s="68"/>
      <c r="PF458" s="68"/>
      <c r="PG458" s="68"/>
      <c r="PH458" s="68"/>
      <c r="PI458" s="68"/>
      <c r="PJ458" s="68"/>
      <c r="PK458" s="68"/>
      <c r="PL458" s="68"/>
      <c r="PM458" s="68"/>
      <c r="PN458" s="68"/>
      <c r="PO458" s="68"/>
      <c r="PP458" s="68"/>
    </row>
    <row r="459" spans="1:432" ht="110.25">
      <c r="A459" s="17"/>
      <c r="B459" s="18" t="s">
        <v>19</v>
      </c>
      <c r="C459" s="18" t="s">
        <v>20</v>
      </c>
      <c r="D459" s="18"/>
      <c r="E459" s="18"/>
      <c r="F459" s="18"/>
      <c r="G459" s="18"/>
      <c r="H459" s="18"/>
      <c r="I459" s="18"/>
      <c r="J459" s="18"/>
      <c r="K459" s="18"/>
      <c r="L459" s="18"/>
      <c r="M459" s="19">
        <v>19141.5</v>
      </c>
      <c r="N459" s="19">
        <v>18921.900000000001</v>
      </c>
      <c r="O459" s="19">
        <v>18836.7</v>
      </c>
      <c r="P459" s="19">
        <f>SUM(P460:P463)</f>
        <v>17656.5</v>
      </c>
    </row>
    <row r="460" spans="1:432" ht="78.75">
      <c r="A460" s="17"/>
      <c r="B460" s="18" t="s">
        <v>21</v>
      </c>
      <c r="C460" s="18" t="s">
        <v>718</v>
      </c>
      <c r="D460" s="18"/>
      <c r="E460" s="18"/>
      <c r="F460" s="18"/>
      <c r="G460" s="18"/>
      <c r="H460" s="18"/>
      <c r="I460" s="18"/>
      <c r="J460" s="18" t="s">
        <v>719</v>
      </c>
      <c r="K460" s="18" t="s">
        <v>33</v>
      </c>
      <c r="L460" s="18">
        <v>3620500030</v>
      </c>
      <c r="M460" s="19">
        <v>19138.900000000001</v>
      </c>
      <c r="N460" s="19">
        <v>18920.900000000001</v>
      </c>
      <c r="O460" s="19">
        <v>18836.2</v>
      </c>
      <c r="P460" s="19">
        <v>17656.2</v>
      </c>
    </row>
    <row r="461" spans="1:432" ht="94.5">
      <c r="A461" s="17"/>
      <c r="B461" s="20"/>
      <c r="C461" s="20"/>
      <c r="D461" s="18" t="s">
        <v>25</v>
      </c>
      <c r="E461" s="18" t="s">
        <v>720</v>
      </c>
      <c r="F461" s="18" t="s">
        <v>27</v>
      </c>
      <c r="G461" s="18" t="s">
        <v>721</v>
      </c>
      <c r="H461" s="18" t="s">
        <v>89</v>
      </c>
      <c r="I461" s="18" t="s">
        <v>612</v>
      </c>
      <c r="J461" s="20"/>
      <c r="K461" s="20"/>
      <c r="L461" s="20"/>
      <c r="M461" s="21"/>
      <c r="N461" s="21"/>
      <c r="O461" s="21"/>
      <c r="P461" s="21"/>
    </row>
    <row r="462" spans="1:432" ht="94.5">
      <c r="A462" s="17"/>
      <c r="B462" s="18" t="s">
        <v>31</v>
      </c>
      <c r="C462" s="18" t="s">
        <v>35</v>
      </c>
      <c r="D462" s="18"/>
      <c r="E462" s="18"/>
      <c r="F462" s="18"/>
      <c r="G462" s="18"/>
      <c r="H462" s="18"/>
      <c r="I462" s="18"/>
      <c r="J462" s="18" t="s">
        <v>722</v>
      </c>
      <c r="K462" s="18" t="s">
        <v>501</v>
      </c>
      <c r="L462" s="18">
        <v>3620500620</v>
      </c>
      <c r="M462" s="19">
        <v>2.6</v>
      </c>
      <c r="N462" s="19">
        <v>1</v>
      </c>
      <c r="O462" s="19">
        <v>0.5</v>
      </c>
      <c r="P462" s="19">
        <v>0.3</v>
      </c>
    </row>
    <row r="463" spans="1:432" ht="78.75">
      <c r="A463" s="17"/>
      <c r="B463" s="20"/>
      <c r="C463" s="20"/>
      <c r="D463" s="18" t="s">
        <v>25</v>
      </c>
      <c r="E463" s="18" t="s">
        <v>38</v>
      </c>
      <c r="F463" s="18" t="s">
        <v>27</v>
      </c>
      <c r="G463" s="18" t="s">
        <v>67</v>
      </c>
      <c r="H463" s="18" t="s">
        <v>68</v>
      </c>
      <c r="I463" s="18" t="s">
        <v>69</v>
      </c>
      <c r="J463" s="20"/>
      <c r="K463" s="20"/>
      <c r="L463" s="20"/>
      <c r="M463" s="21"/>
      <c r="N463" s="21"/>
      <c r="O463" s="21"/>
      <c r="P463" s="21"/>
    </row>
    <row r="464" spans="1:432" s="40" customFormat="1" ht="20.25">
      <c r="A464" s="39"/>
      <c r="B464" s="10"/>
      <c r="C464" s="123" t="s">
        <v>723</v>
      </c>
      <c r="D464" s="124"/>
      <c r="E464" s="124"/>
      <c r="F464" s="124"/>
      <c r="G464" s="124"/>
      <c r="H464" s="124"/>
      <c r="I464" s="124"/>
      <c r="J464" s="124"/>
      <c r="K464" s="124"/>
      <c r="L464" s="124"/>
      <c r="M464" s="9">
        <v>188339.4</v>
      </c>
      <c r="N464" s="9">
        <v>185919.7</v>
      </c>
      <c r="O464" s="9">
        <v>189321.7</v>
      </c>
      <c r="P464" s="9">
        <f>P465+P496</f>
        <v>156032</v>
      </c>
      <c r="R464" s="117"/>
      <c r="S464" s="117"/>
      <c r="T464" s="117"/>
      <c r="U464" s="117"/>
      <c r="V464" s="117"/>
      <c r="W464" s="117"/>
      <c r="X464" s="117"/>
      <c r="Y464" s="117"/>
      <c r="Z464" s="117"/>
      <c r="AA464" s="117"/>
      <c r="AB464" s="117"/>
      <c r="AC464" s="117"/>
      <c r="AD464" s="117"/>
      <c r="AE464" s="117"/>
      <c r="AF464" s="117"/>
      <c r="AG464" s="117"/>
      <c r="AH464" s="117"/>
      <c r="AI464" s="117"/>
      <c r="AJ464" s="117"/>
      <c r="AK464" s="117"/>
      <c r="AL464" s="117"/>
      <c r="AM464" s="117"/>
      <c r="AN464" s="117"/>
      <c r="AO464" s="117"/>
      <c r="AP464" s="117"/>
      <c r="AQ464" s="118"/>
      <c r="AR464" s="118"/>
      <c r="AS464" s="118"/>
      <c r="AT464" s="118"/>
      <c r="AU464" s="118"/>
      <c r="AV464" s="118"/>
      <c r="AW464" s="118"/>
      <c r="AX464" s="118"/>
      <c r="AY464" s="118"/>
      <c r="AZ464" s="118"/>
      <c r="BA464" s="118"/>
      <c r="BB464" s="118"/>
      <c r="BC464" s="118"/>
      <c r="BD464" s="118"/>
      <c r="IQ464" s="68"/>
      <c r="IR464" s="68"/>
      <c r="IS464" s="68"/>
      <c r="IT464" s="68"/>
      <c r="IU464" s="68"/>
      <c r="IV464" s="68"/>
      <c r="IW464" s="68"/>
      <c r="IX464" s="68"/>
      <c r="IY464" s="68"/>
      <c r="IZ464" s="68"/>
      <c r="JA464" s="68"/>
      <c r="JB464" s="68"/>
      <c r="JC464" s="68"/>
      <c r="JD464" s="68"/>
      <c r="JE464" s="68"/>
      <c r="JF464" s="68"/>
      <c r="JG464" s="68"/>
      <c r="JH464" s="68"/>
      <c r="JI464" s="68"/>
      <c r="JJ464" s="68"/>
      <c r="JK464" s="68"/>
      <c r="JL464" s="68"/>
      <c r="JM464" s="68"/>
      <c r="JN464" s="68"/>
      <c r="JO464" s="68"/>
      <c r="JP464" s="68"/>
      <c r="JQ464" s="68"/>
      <c r="JR464" s="68"/>
      <c r="JS464" s="68"/>
      <c r="JT464" s="68"/>
      <c r="JU464" s="68"/>
      <c r="JV464" s="68"/>
      <c r="JW464" s="68"/>
      <c r="JX464" s="68"/>
      <c r="JY464" s="68"/>
      <c r="JZ464" s="68"/>
      <c r="KA464" s="68"/>
      <c r="KB464" s="68"/>
      <c r="KC464" s="68"/>
      <c r="KD464" s="68"/>
      <c r="KE464" s="68"/>
      <c r="KF464" s="68"/>
      <c r="KG464" s="68"/>
      <c r="KH464" s="68"/>
      <c r="KI464" s="68"/>
      <c r="KJ464" s="68"/>
      <c r="KK464" s="68"/>
      <c r="KL464" s="68"/>
      <c r="KM464" s="68"/>
      <c r="KN464" s="68"/>
      <c r="KO464" s="68"/>
      <c r="KP464" s="68"/>
      <c r="KQ464" s="68"/>
      <c r="KR464" s="68"/>
      <c r="KS464" s="68"/>
      <c r="KT464" s="68"/>
      <c r="KU464" s="68"/>
      <c r="KV464" s="68"/>
      <c r="KW464" s="68"/>
      <c r="KX464" s="68"/>
      <c r="KY464" s="68"/>
      <c r="KZ464" s="68"/>
      <c r="LA464" s="68"/>
      <c r="LB464" s="68"/>
      <c r="LC464" s="68"/>
      <c r="LD464" s="68"/>
      <c r="LE464" s="68"/>
      <c r="LF464" s="68"/>
      <c r="LG464" s="68"/>
      <c r="LH464" s="68"/>
      <c r="LI464" s="68"/>
      <c r="LJ464" s="68"/>
      <c r="LK464" s="68"/>
      <c r="LL464" s="68"/>
      <c r="LM464" s="68"/>
      <c r="LN464" s="68"/>
      <c r="LO464" s="68"/>
      <c r="LP464" s="68"/>
      <c r="LQ464" s="68"/>
      <c r="LR464" s="68"/>
      <c r="LS464" s="68"/>
      <c r="LT464" s="68"/>
      <c r="LU464" s="68"/>
      <c r="LV464" s="68"/>
      <c r="LW464" s="68"/>
      <c r="LX464" s="68"/>
      <c r="LY464" s="68"/>
      <c r="LZ464" s="68"/>
      <c r="MA464" s="68"/>
      <c r="MB464" s="68"/>
      <c r="MC464" s="68"/>
      <c r="MD464" s="68"/>
      <c r="ME464" s="68"/>
      <c r="MF464" s="68"/>
      <c r="MG464" s="68"/>
      <c r="MH464" s="68"/>
      <c r="MI464" s="68"/>
      <c r="MJ464" s="68"/>
      <c r="MK464" s="68"/>
      <c r="ML464" s="68"/>
      <c r="MM464" s="68"/>
      <c r="MN464" s="68"/>
      <c r="MO464" s="68"/>
      <c r="MP464" s="68"/>
      <c r="MQ464" s="68"/>
      <c r="MR464" s="68"/>
      <c r="MS464" s="68"/>
      <c r="MT464" s="68"/>
      <c r="MU464" s="68"/>
      <c r="MV464" s="68"/>
      <c r="MW464" s="68"/>
      <c r="MX464" s="68"/>
      <c r="MY464" s="68"/>
      <c r="MZ464" s="68"/>
      <c r="NA464" s="68"/>
      <c r="NB464" s="68"/>
      <c r="NC464" s="68"/>
      <c r="ND464" s="68"/>
      <c r="NE464" s="68"/>
      <c r="NF464" s="68"/>
      <c r="NG464" s="68"/>
      <c r="NH464" s="68"/>
      <c r="NI464" s="68"/>
      <c r="NJ464" s="68"/>
      <c r="NK464" s="68"/>
      <c r="NL464" s="68"/>
      <c r="NM464" s="68"/>
      <c r="NN464" s="68"/>
      <c r="NO464" s="68"/>
      <c r="NP464" s="68"/>
      <c r="NQ464" s="68"/>
      <c r="NR464" s="68"/>
      <c r="NS464" s="68"/>
      <c r="NT464" s="68"/>
      <c r="NU464" s="68"/>
      <c r="NV464" s="68"/>
      <c r="NW464" s="68"/>
      <c r="NX464" s="68"/>
      <c r="NY464" s="68"/>
      <c r="NZ464" s="68"/>
      <c r="OA464" s="68"/>
      <c r="OB464" s="68"/>
      <c r="OC464" s="68"/>
      <c r="OD464" s="68"/>
      <c r="OE464" s="68"/>
      <c r="OF464" s="68"/>
      <c r="OG464" s="68"/>
      <c r="OH464" s="68"/>
      <c r="OI464" s="68"/>
      <c r="OJ464" s="68"/>
      <c r="OK464" s="68"/>
      <c r="OL464" s="68"/>
      <c r="OM464" s="68"/>
      <c r="ON464" s="68"/>
      <c r="OO464" s="68"/>
      <c r="OP464" s="68"/>
      <c r="OQ464" s="68"/>
      <c r="OR464" s="68"/>
      <c r="OS464" s="68"/>
      <c r="OT464" s="68"/>
      <c r="OU464" s="68"/>
      <c r="OV464" s="68"/>
      <c r="OW464" s="68"/>
      <c r="OX464" s="68"/>
      <c r="OY464" s="68"/>
      <c r="OZ464" s="68"/>
      <c r="PA464" s="68"/>
      <c r="PB464" s="68"/>
      <c r="PC464" s="68"/>
      <c r="PD464" s="68"/>
      <c r="PE464" s="68"/>
      <c r="PF464" s="68"/>
      <c r="PG464" s="68"/>
      <c r="PH464" s="68"/>
      <c r="PI464" s="68"/>
      <c r="PJ464" s="68"/>
      <c r="PK464" s="68"/>
      <c r="PL464" s="68"/>
      <c r="PM464" s="68"/>
      <c r="PN464" s="68"/>
      <c r="PO464" s="68"/>
      <c r="PP464" s="68"/>
    </row>
    <row r="465" spans="1:16" ht="110.25">
      <c r="A465" s="17"/>
      <c r="B465" s="24" t="s">
        <v>19</v>
      </c>
      <c r="C465" s="18" t="s">
        <v>20</v>
      </c>
      <c r="D465" s="18"/>
      <c r="E465" s="18"/>
      <c r="F465" s="18"/>
      <c r="G465" s="18"/>
      <c r="H465" s="18"/>
      <c r="I465" s="18"/>
      <c r="J465" s="18"/>
      <c r="K465" s="18"/>
      <c r="L465" s="18"/>
      <c r="M465" s="19">
        <v>108033.1</v>
      </c>
      <c r="N465" s="19">
        <v>106393.1</v>
      </c>
      <c r="O465" s="19">
        <v>106914</v>
      </c>
      <c r="P465" s="19">
        <f>SUM(P466:P494)+1</f>
        <v>101816.20000000001</v>
      </c>
    </row>
    <row r="466" spans="1:16" ht="110.25">
      <c r="A466" s="17"/>
      <c r="B466" s="24" t="s">
        <v>21</v>
      </c>
      <c r="C466" s="18" t="s">
        <v>22</v>
      </c>
      <c r="D466" s="18"/>
      <c r="E466" s="18"/>
      <c r="F466" s="18"/>
      <c r="G466" s="18"/>
      <c r="H466" s="18"/>
      <c r="I466" s="18"/>
      <c r="J466" s="18" t="s">
        <v>724</v>
      </c>
      <c r="K466" s="18" t="s">
        <v>33</v>
      </c>
      <c r="L466" s="18">
        <v>3540100030</v>
      </c>
      <c r="M466" s="19">
        <v>0</v>
      </c>
      <c r="N466" s="19">
        <v>0</v>
      </c>
      <c r="O466" s="19">
        <v>2704.5</v>
      </c>
      <c r="P466" s="19">
        <v>17022.900000000001</v>
      </c>
    </row>
    <row r="467" spans="1:16" ht="78.75">
      <c r="A467" s="17"/>
      <c r="B467" s="25"/>
      <c r="C467" s="20"/>
      <c r="D467" s="18" t="s">
        <v>25</v>
      </c>
      <c r="E467" s="18" t="s">
        <v>26</v>
      </c>
      <c r="F467" s="18" t="s">
        <v>27</v>
      </c>
      <c r="G467" s="18" t="s">
        <v>2528</v>
      </c>
      <c r="H467" s="18" t="s">
        <v>29</v>
      </c>
      <c r="I467" s="18" t="s">
        <v>726</v>
      </c>
      <c r="J467" s="20"/>
      <c r="K467" s="20"/>
      <c r="L467" s="20"/>
      <c r="M467" s="21"/>
      <c r="N467" s="21"/>
      <c r="O467" s="21"/>
      <c r="P467" s="21"/>
    </row>
    <row r="468" spans="1:16" ht="110.25">
      <c r="A468" s="17"/>
      <c r="B468" s="24" t="s">
        <v>31</v>
      </c>
      <c r="C468" s="18" t="s">
        <v>727</v>
      </c>
      <c r="D468" s="18"/>
      <c r="E468" s="18"/>
      <c r="F468" s="18"/>
      <c r="G468" s="18"/>
      <c r="H468" s="18"/>
      <c r="I468" s="18"/>
      <c r="J468" s="18" t="s">
        <v>728</v>
      </c>
      <c r="K468" s="18" t="s">
        <v>729</v>
      </c>
      <c r="L468" s="18" t="s">
        <v>2463</v>
      </c>
      <c r="M468" s="19">
        <v>97537.3</v>
      </c>
      <c r="N468" s="19">
        <v>96761.2</v>
      </c>
      <c r="O468" s="19">
        <v>93334.6</v>
      </c>
      <c r="P468" s="30"/>
    </row>
    <row r="469" spans="1:16" ht="78.75">
      <c r="A469" s="17"/>
      <c r="B469" s="25"/>
      <c r="C469" s="20"/>
      <c r="D469" s="18" t="s">
        <v>25</v>
      </c>
      <c r="E469" s="18" t="s">
        <v>730</v>
      </c>
      <c r="F469" s="18" t="s">
        <v>27</v>
      </c>
      <c r="G469" s="18" t="s">
        <v>2528</v>
      </c>
      <c r="H469" s="18" t="s">
        <v>731</v>
      </c>
      <c r="I469" s="18" t="s">
        <v>726</v>
      </c>
      <c r="J469" s="20"/>
      <c r="K469" s="20"/>
      <c r="L469" s="20"/>
      <c r="M469" s="21"/>
      <c r="N469" s="21"/>
      <c r="O469" s="21"/>
      <c r="P469" s="21"/>
    </row>
    <row r="470" spans="1:16" ht="110.25">
      <c r="A470" s="17"/>
      <c r="B470" s="24" t="s">
        <v>34</v>
      </c>
      <c r="C470" s="18" t="s">
        <v>727</v>
      </c>
      <c r="D470" s="18"/>
      <c r="E470" s="18"/>
      <c r="F470" s="18"/>
      <c r="G470" s="18"/>
      <c r="H470" s="18"/>
      <c r="I470" s="18"/>
      <c r="J470" s="18" t="s">
        <v>732</v>
      </c>
      <c r="K470" s="18" t="s">
        <v>3126</v>
      </c>
      <c r="L470" s="18" t="s">
        <v>2641</v>
      </c>
      <c r="M470" s="19">
        <v>3119.3</v>
      </c>
      <c r="N470" s="19">
        <v>2764.3</v>
      </c>
      <c r="O470" s="19">
        <v>2400</v>
      </c>
      <c r="P470" s="19">
        <v>1</v>
      </c>
    </row>
    <row r="471" spans="1:16" ht="78.75">
      <c r="A471" s="17"/>
      <c r="B471" s="25"/>
      <c r="C471" s="20"/>
      <c r="D471" s="18" t="s">
        <v>25</v>
      </c>
      <c r="E471" s="18" t="s">
        <v>730</v>
      </c>
      <c r="F471" s="18" t="s">
        <v>27</v>
      </c>
      <c r="G471" s="18" t="s">
        <v>725</v>
      </c>
      <c r="H471" s="18" t="s">
        <v>733</v>
      </c>
      <c r="I471" s="18" t="s">
        <v>726</v>
      </c>
      <c r="J471" s="20"/>
      <c r="K471" s="20"/>
      <c r="L471" s="20"/>
      <c r="M471" s="21"/>
      <c r="N471" s="21"/>
      <c r="O471" s="21"/>
      <c r="P471" s="21"/>
    </row>
    <row r="472" spans="1:16" ht="63">
      <c r="A472" s="17"/>
      <c r="B472" s="24" t="s">
        <v>42</v>
      </c>
      <c r="C472" s="18" t="s">
        <v>84</v>
      </c>
      <c r="D472" s="18"/>
      <c r="E472" s="18"/>
      <c r="F472" s="18"/>
      <c r="G472" s="18"/>
      <c r="H472" s="18"/>
      <c r="I472" s="18"/>
      <c r="J472" s="18" t="s">
        <v>734</v>
      </c>
      <c r="K472" s="18" t="s">
        <v>735</v>
      </c>
      <c r="L472" s="18">
        <v>9900031</v>
      </c>
      <c r="M472" s="19">
        <v>140</v>
      </c>
      <c r="N472" s="19">
        <v>140</v>
      </c>
      <c r="O472" s="19">
        <v>0</v>
      </c>
      <c r="P472" s="19">
        <v>0</v>
      </c>
    </row>
    <row r="473" spans="1:16" ht="78.75">
      <c r="A473" s="17"/>
      <c r="B473" s="25"/>
      <c r="C473" s="20"/>
      <c r="D473" s="18" t="s">
        <v>25</v>
      </c>
      <c r="E473" s="18" t="s">
        <v>87</v>
      </c>
      <c r="F473" s="18" t="s">
        <v>27</v>
      </c>
      <c r="G473" s="18" t="s">
        <v>88</v>
      </c>
      <c r="H473" s="18" t="s">
        <v>89</v>
      </c>
      <c r="I473" s="18" t="s">
        <v>90</v>
      </c>
      <c r="J473" s="20"/>
      <c r="K473" s="20"/>
      <c r="L473" s="20"/>
      <c r="M473" s="21"/>
      <c r="N473" s="21"/>
      <c r="O473" s="21"/>
      <c r="P473" s="21"/>
    </row>
    <row r="474" spans="1:16" ht="409.5">
      <c r="A474" s="17"/>
      <c r="B474" s="24" t="s">
        <v>49</v>
      </c>
      <c r="C474" s="18" t="s">
        <v>399</v>
      </c>
      <c r="D474" s="18"/>
      <c r="E474" s="18"/>
      <c r="F474" s="18"/>
      <c r="G474" s="18"/>
      <c r="H474" s="18"/>
      <c r="I474" s="18"/>
      <c r="J474" s="18" t="s">
        <v>736</v>
      </c>
      <c r="K474" s="18" t="s">
        <v>737</v>
      </c>
      <c r="L474" s="24" t="s">
        <v>740</v>
      </c>
      <c r="M474" s="19">
        <v>500</v>
      </c>
      <c r="N474" s="19">
        <v>500</v>
      </c>
      <c r="O474" s="19">
        <v>0</v>
      </c>
      <c r="P474" s="19">
        <v>0</v>
      </c>
    </row>
    <row r="475" spans="1:16" ht="78.75">
      <c r="A475" s="17"/>
      <c r="B475" s="25"/>
      <c r="C475" s="20"/>
      <c r="D475" s="18" t="s">
        <v>25</v>
      </c>
      <c r="E475" s="18" t="s">
        <v>400</v>
      </c>
      <c r="F475" s="18" t="s">
        <v>27</v>
      </c>
      <c r="G475" s="18" t="s">
        <v>738</v>
      </c>
      <c r="H475" s="18" t="s">
        <v>487</v>
      </c>
      <c r="I475" s="18" t="s">
        <v>739</v>
      </c>
      <c r="J475" s="20"/>
      <c r="K475" s="20"/>
      <c r="L475" s="20"/>
      <c r="M475" s="21"/>
      <c r="N475" s="21"/>
      <c r="O475" s="21"/>
      <c r="P475" s="21"/>
    </row>
    <row r="476" spans="1:16" ht="94.5">
      <c r="A476" s="17"/>
      <c r="B476" s="24" t="s">
        <v>58</v>
      </c>
      <c r="C476" s="18" t="s">
        <v>35</v>
      </c>
      <c r="D476" s="18"/>
      <c r="E476" s="18"/>
      <c r="F476" s="18"/>
      <c r="G476" s="18"/>
      <c r="H476" s="18"/>
      <c r="I476" s="18"/>
      <c r="J476" s="18" t="s">
        <v>741</v>
      </c>
      <c r="K476" s="18" t="s">
        <v>37</v>
      </c>
      <c r="L476" s="24" t="s">
        <v>2642</v>
      </c>
      <c r="M476" s="19">
        <v>279.60000000000002</v>
      </c>
      <c r="N476" s="19">
        <v>279.60000000000002</v>
      </c>
      <c r="O476" s="19">
        <v>286.39999999999998</v>
      </c>
      <c r="P476" s="19">
        <v>325.2</v>
      </c>
    </row>
    <row r="477" spans="1:16" ht="78.75">
      <c r="A477" s="17"/>
      <c r="B477" s="25"/>
      <c r="C477" s="20"/>
      <c r="D477" s="18" t="s">
        <v>25</v>
      </c>
      <c r="E477" s="18" t="s">
        <v>38</v>
      </c>
      <c r="F477" s="18" t="s">
        <v>27</v>
      </c>
      <c r="G477" s="18" t="s">
        <v>67</v>
      </c>
      <c r="H477" s="18" t="s">
        <v>68</v>
      </c>
      <c r="I477" s="18" t="s">
        <v>69</v>
      </c>
      <c r="J477" s="20"/>
      <c r="K477" s="20"/>
      <c r="L477" s="25"/>
      <c r="M477" s="21"/>
      <c r="N477" s="21"/>
      <c r="O477" s="21"/>
      <c r="P477" s="21"/>
    </row>
    <row r="478" spans="1:16" ht="94.5">
      <c r="A478" s="17"/>
      <c r="B478" s="24" t="s">
        <v>96</v>
      </c>
      <c r="C478" s="18" t="s">
        <v>35</v>
      </c>
      <c r="D478" s="18"/>
      <c r="E478" s="18"/>
      <c r="F478" s="18"/>
      <c r="G478" s="18"/>
      <c r="H478" s="18"/>
      <c r="I478" s="18"/>
      <c r="J478" s="18" t="s">
        <v>742</v>
      </c>
      <c r="K478" s="18" t="s">
        <v>263</v>
      </c>
      <c r="L478" s="24" t="s">
        <v>2643</v>
      </c>
      <c r="M478" s="19">
        <v>0</v>
      </c>
      <c r="N478" s="19">
        <v>0</v>
      </c>
      <c r="O478" s="19">
        <v>5</v>
      </c>
      <c r="P478" s="19">
        <v>5</v>
      </c>
    </row>
    <row r="479" spans="1:16" ht="78.75">
      <c r="A479" s="17"/>
      <c r="B479" s="25"/>
      <c r="C479" s="20"/>
      <c r="D479" s="18" t="s">
        <v>25</v>
      </c>
      <c r="E479" s="18" t="s">
        <v>38</v>
      </c>
      <c r="F479" s="18" t="s">
        <v>27</v>
      </c>
      <c r="G479" s="18" t="s">
        <v>264</v>
      </c>
      <c r="H479" s="18" t="s">
        <v>40</v>
      </c>
      <c r="I479" s="18" t="s">
        <v>265</v>
      </c>
      <c r="J479" s="20"/>
      <c r="K479" s="20"/>
      <c r="L479" s="25"/>
      <c r="M479" s="21"/>
      <c r="N479" s="21"/>
      <c r="O479" s="21"/>
      <c r="P479" s="21"/>
    </row>
    <row r="480" spans="1:16" ht="110.25">
      <c r="A480" s="17"/>
      <c r="B480" s="24" t="s">
        <v>102</v>
      </c>
      <c r="C480" s="18" t="s">
        <v>727</v>
      </c>
      <c r="D480" s="18"/>
      <c r="E480" s="18"/>
      <c r="F480" s="18"/>
      <c r="G480" s="18"/>
      <c r="H480" s="18"/>
      <c r="I480" s="18"/>
      <c r="J480" s="18" t="s">
        <v>743</v>
      </c>
      <c r="K480" s="18" t="s">
        <v>744</v>
      </c>
      <c r="L480" s="24" t="s">
        <v>2644</v>
      </c>
      <c r="M480" s="19">
        <v>1830</v>
      </c>
      <c r="N480" s="19">
        <v>1372.5</v>
      </c>
      <c r="O480" s="19">
        <v>1756.8</v>
      </c>
      <c r="P480" s="19">
        <v>1756.8</v>
      </c>
    </row>
    <row r="481" spans="1:16" ht="78.75">
      <c r="A481" s="17"/>
      <c r="B481" s="25"/>
      <c r="C481" s="20"/>
      <c r="D481" s="18" t="s">
        <v>25</v>
      </c>
      <c r="E481" s="18" t="s">
        <v>730</v>
      </c>
      <c r="F481" s="18" t="s">
        <v>27</v>
      </c>
      <c r="G481" s="18" t="s">
        <v>2528</v>
      </c>
      <c r="H481" s="18" t="s">
        <v>731</v>
      </c>
      <c r="I481" s="18" t="s">
        <v>726</v>
      </c>
      <c r="J481" s="20"/>
      <c r="K481" s="20"/>
      <c r="L481" s="25"/>
      <c r="M481" s="21"/>
      <c r="N481" s="21"/>
      <c r="O481" s="21"/>
      <c r="P481" s="21"/>
    </row>
    <row r="482" spans="1:16" ht="126">
      <c r="A482" s="17"/>
      <c r="B482" s="24" t="s">
        <v>106</v>
      </c>
      <c r="C482" s="18" t="s">
        <v>140</v>
      </c>
      <c r="D482" s="18"/>
      <c r="E482" s="18"/>
      <c r="F482" s="18"/>
      <c r="G482" s="18"/>
      <c r="H482" s="18"/>
      <c r="I482" s="18"/>
      <c r="J482" s="18" t="s">
        <v>745</v>
      </c>
      <c r="K482" s="18" t="s">
        <v>746</v>
      </c>
      <c r="L482" s="24" t="s">
        <v>749</v>
      </c>
      <c r="M482" s="19">
        <v>500</v>
      </c>
      <c r="N482" s="19">
        <v>500</v>
      </c>
      <c r="O482" s="19">
        <v>0</v>
      </c>
      <c r="P482" s="19">
        <v>0</v>
      </c>
    </row>
    <row r="483" spans="1:16" ht="157.5">
      <c r="A483" s="17"/>
      <c r="B483" s="25"/>
      <c r="C483" s="20"/>
      <c r="D483" s="18" t="s">
        <v>25</v>
      </c>
      <c r="E483" s="23" t="s">
        <v>143</v>
      </c>
      <c r="F483" s="18" t="s">
        <v>27</v>
      </c>
      <c r="G483" s="18" t="s">
        <v>747</v>
      </c>
      <c r="H483" s="18" t="s">
        <v>89</v>
      </c>
      <c r="I483" s="18" t="s">
        <v>748</v>
      </c>
      <c r="J483" s="20"/>
      <c r="K483" s="20"/>
      <c r="L483" s="25"/>
      <c r="M483" s="21"/>
      <c r="N483" s="21"/>
      <c r="O483" s="21"/>
      <c r="P483" s="21"/>
    </row>
    <row r="484" spans="1:16" ht="141.75">
      <c r="A484" s="17"/>
      <c r="B484" s="24" t="s">
        <v>111</v>
      </c>
      <c r="C484" s="18" t="s">
        <v>179</v>
      </c>
      <c r="D484" s="18"/>
      <c r="E484" s="18"/>
      <c r="F484" s="18"/>
      <c r="G484" s="18"/>
      <c r="H484" s="18"/>
      <c r="I484" s="18"/>
      <c r="J484" s="18" t="s">
        <v>2281</v>
      </c>
      <c r="K484" s="18" t="s">
        <v>750</v>
      </c>
      <c r="L484" s="24" t="s">
        <v>186</v>
      </c>
      <c r="M484" s="19">
        <v>75</v>
      </c>
      <c r="N484" s="19">
        <v>75</v>
      </c>
      <c r="O484" s="19">
        <v>0</v>
      </c>
      <c r="P484" s="19">
        <v>0</v>
      </c>
    </row>
    <row r="485" spans="1:16" ht="78.75">
      <c r="A485" s="17"/>
      <c r="B485" s="25"/>
      <c r="C485" s="20"/>
      <c r="D485" s="18" t="s">
        <v>25</v>
      </c>
      <c r="E485" s="18" t="s">
        <v>182</v>
      </c>
      <c r="F485" s="18" t="s">
        <v>27</v>
      </c>
      <c r="G485" s="18" t="s">
        <v>45</v>
      </c>
      <c r="H485" s="18" t="s">
        <v>46</v>
      </c>
      <c r="I485" s="18" t="s">
        <v>47</v>
      </c>
      <c r="J485" s="20"/>
      <c r="K485" s="20"/>
      <c r="L485" s="25"/>
      <c r="M485" s="21"/>
      <c r="N485" s="21"/>
      <c r="O485" s="21"/>
      <c r="P485" s="21"/>
    </row>
    <row r="486" spans="1:16" ht="63">
      <c r="A486" s="17"/>
      <c r="B486" s="24" t="s">
        <v>115</v>
      </c>
      <c r="C486" s="18" t="s">
        <v>3162</v>
      </c>
      <c r="D486" s="18"/>
      <c r="E486" s="18"/>
      <c r="F486" s="18"/>
      <c r="G486" s="18"/>
      <c r="H486" s="18"/>
      <c r="I486" s="18"/>
      <c r="J486" s="18" t="s">
        <v>2282</v>
      </c>
      <c r="K486" s="18" t="s">
        <v>751</v>
      </c>
      <c r="L486" s="24" t="s">
        <v>2464</v>
      </c>
      <c r="M486" s="19">
        <v>746.9</v>
      </c>
      <c r="N486" s="19">
        <v>695.5</v>
      </c>
      <c r="O486" s="19">
        <v>726.7</v>
      </c>
      <c r="P486" s="30"/>
    </row>
    <row r="487" spans="1:16" ht="94.5">
      <c r="A487" s="17"/>
      <c r="B487" s="25"/>
      <c r="C487" s="20"/>
      <c r="D487" s="18" t="s">
        <v>25</v>
      </c>
      <c r="E487" s="23" t="s">
        <v>594</v>
      </c>
      <c r="F487" s="18" t="s">
        <v>27</v>
      </c>
      <c r="G487" s="18" t="s">
        <v>752</v>
      </c>
      <c r="H487" s="18" t="s">
        <v>282</v>
      </c>
      <c r="I487" s="18" t="s">
        <v>753</v>
      </c>
      <c r="J487" s="20"/>
      <c r="K487" s="20"/>
      <c r="L487" s="25"/>
      <c r="M487" s="21"/>
      <c r="N487" s="21"/>
      <c r="O487" s="21"/>
      <c r="P487" s="21"/>
    </row>
    <row r="488" spans="1:16" ht="126">
      <c r="A488" s="17"/>
      <c r="B488" s="24" t="s">
        <v>121</v>
      </c>
      <c r="C488" s="18" t="s">
        <v>140</v>
      </c>
      <c r="D488" s="18"/>
      <c r="E488" s="18"/>
      <c r="F488" s="18"/>
      <c r="G488" s="18"/>
      <c r="H488" s="18"/>
      <c r="I488" s="18"/>
      <c r="J488" s="18" t="s">
        <v>772</v>
      </c>
      <c r="K488" s="18" t="s">
        <v>755</v>
      </c>
      <c r="L488" s="24" t="s">
        <v>2645</v>
      </c>
      <c r="M488" s="19">
        <v>200</v>
      </c>
      <c r="N488" s="19">
        <v>200</v>
      </c>
      <c r="O488" s="19">
        <v>200</v>
      </c>
      <c r="P488" s="19">
        <v>1</v>
      </c>
    </row>
    <row r="489" spans="1:16" ht="78.75">
      <c r="A489" s="17"/>
      <c r="B489" s="25"/>
      <c r="C489" s="20"/>
      <c r="D489" s="18" t="s">
        <v>25</v>
      </c>
      <c r="E489" s="18" t="s">
        <v>143</v>
      </c>
      <c r="F489" s="18" t="s">
        <v>27</v>
      </c>
      <c r="G489" s="18" t="s">
        <v>756</v>
      </c>
      <c r="H489" s="18" t="s">
        <v>757</v>
      </c>
      <c r="I489" s="18" t="s">
        <v>758</v>
      </c>
      <c r="J489" s="20"/>
      <c r="K489" s="20"/>
      <c r="L489" s="25"/>
      <c r="M489" s="21"/>
      <c r="N489" s="21"/>
      <c r="O489" s="21"/>
      <c r="P489" s="21"/>
    </row>
    <row r="490" spans="1:16" ht="408.6" customHeight="1">
      <c r="A490" s="17"/>
      <c r="B490" s="24" t="s">
        <v>127</v>
      </c>
      <c r="C490" s="18" t="s">
        <v>759</v>
      </c>
      <c r="D490" s="18"/>
      <c r="E490" s="18"/>
      <c r="F490" s="18"/>
      <c r="G490" s="18"/>
      <c r="H490" s="18"/>
      <c r="I490" s="18"/>
      <c r="J490" s="18" t="s">
        <v>2283</v>
      </c>
      <c r="K490" s="18" t="s">
        <v>760</v>
      </c>
      <c r="L490" s="24" t="s">
        <v>2646</v>
      </c>
      <c r="M490" s="19">
        <v>3105</v>
      </c>
      <c r="N490" s="19">
        <v>3105</v>
      </c>
      <c r="O490" s="19">
        <v>5000</v>
      </c>
      <c r="P490" s="19">
        <v>3728.2</v>
      </c>
    </row>
    <row r="491" spans="1:16" ht="78.75">
      <c r="A491" s="17"/>
      <c r="B491" s="25"/>
      <c r="C491" s="20"/>
      <c r="D491" s="23" t="s">
        <v>25</v>
      </c>
      <c r="E491" s="23" t="s">
        <v>761</v>
      </c>
      <c r="F491" s="23" t="s">
        <v>27</v>
      </c>
      <c r="G491" s="23" t="s">
        <v>762</v>
      </c>
      <c r="H491" s="23" t="s">
        <v>131</v>
      </c>
      <c r="I491" s="23" t="s">
        <v>763</v>
      </c>
      <c r="J491" s="26"/>
      <c r="K491" s="26"/>
      <c r="L491" s="25"/>
      <c r="M491" s="21"/>
      <c r="N491" s="21"/>
      <c r="O491" s="21"/>
      <c r="P491" s="21"/>
    </row>
    <row r="492" spans="1:16" ht="126">
      <c r="A492" s="17"/>
      <c r="B492" s="24" t="s">
        <v>133</v>
      </c>
      <c r="C492" s="18" t="s">
        <v>140</v>
      </c>
      <c r="D492" s="18"/>
      <c r="E492" s="18"/>
      <c r="F492" s="18"/>
      <c r="G492" s="18"/>
      <c r="H492" s="18"/>
      <c r="I492" s="18"/>
      <c r="J492" s="18" t="s">
        <v>2284</v>
      </c>
      <c r="K492" s="18" t="s">
        <v>764</v>
      </c>
      <c r="L492" s="24" t="s">
        <v>767</v>
      </c>
      <c r="M492" s="19">
        <v>0</v>
      </c>
      <c r="N492" s="19">
        <v>0</v>
      </c>
      <c r="O492" s="19">
        <v>500</v>
      </c>
      <c r="P492" s="19">
        <v>0</v>
      </c>
    </row>
    <row r="493" spans="1:16" ht="78.75">
      <c r="A493" s="17"/>
      <c r="B493" s="25"/>
      <c r="C493" s="20"/>
      <c r="D493" s="18" t="s">
        <v>25</v>
      </c>
      <c r="E493" s="18" t="s">
        <v>143</v>
      </c>
      <c r="F493" s="18" t="s">
        <v>27</v>
      </c>
      <c r="G493" s="18" t="s">
        <v>765</v>
      </c>
      <c r="H493" s="18" t="s">
        <v>114</v>
      </c>
      <c r="I493" s="18" t="s">
        <v>766</v>
      </c>
      <c r="J493" s="20"/>
      <c r="K493" s="20"/>
      <c r="L493" s="25"/>
      <c r="M493" s="21"/>
      <c r="N493" s="21"/>
      <c r="O493" s="21"/>
      <c r="P493" s="21"/>
    </row>
    <row r="494" spans="1:16" ht="110.25">
      <c r="A494" s="49"/>
      <c r="B494" s="77" t="s">
        <v>139</v>
      </c>
      <c r="C494" s="50" t="s">
        <v>727</v>
      </c>
      <c r="D494" s="18" t="s">
        <v>25</v>
      </c>
      <c r="E494" s="18" t="s">
        <v>730</v>
      </c>
      <c r="F494" s="18" t="s">
        <v>27</v>
      </c>
      <c r="G494" s="18" t="s">
        <v>2528</v>
      </c>
      <c r="H494" s="18" t="s">
        <v>731</v>
      </c>
      <c r="I494" s="18" t="s">
        <v>726</v>
      </c>
      <c r="J494" s="55" t="s">
        <v>2285</v>
      </c>
      <c r="K494" s="96" t="s">
        <v>2596</v>
      </c>
      <c r="L494" s="97" t="s">
        <v>3127</v>
      </c>
      <c r="M494" s="48"/>
      <c r="N494" s="48"/>
      <c r="O494" s="48"/>
      <c r="P494" s="48">
        <v>78975.100000000006</v>
      </c>
    </row>
    <row r="495" spans="1:16" ht="157.5">
      <c r="A495" s="49"/>
      <c r="B495" s="103" t="s">
        <v>145</v>
      </c>
      <c r="C495" s="85" t="s">
        <v>3165</v>
      </c>
      <c r="D495" s="50" t="s">
        <v>25</v>
      </c>
      <c r="E495" s="18" t="s">
        <v>205</v>
      </c>
      <c r="F495" s="18"/>
      <c r="G495" s="75" t="s">
        <v>3163</v>
      </c>
      <c r="H495" s="104" t="s">
        <v>89</v>
      </c>
      <c r="I495" s="104" t="s">
        <v>3164</v>
      </c>
      <c r="J495" s="104" t="s">
        <v>2286</v>
      </c>
      <c r="K495" s="104" t="s">
        <v>2728</v>
      </c>
      <c r="L495" s="103" t="s">
        <v>2729</v>
      </c>
      <c r="M495" s="48"/>
      <c r="N495" s="48"/>
      <c r="O495" s="48"/>
      <c r="P495" s="48">
        <v>1</v>
      </c>
    </row>
    <row r="496" spans="1:16" ht="78.75">
      <c r="A496" s="17"/>
      <c r="B496" s="25" t="s">
        <v>768</v>
      </c>
      <c r="C496" s="20" t="s">
        <v>769</v>
      </c>
      <c r="D496" s="18"/>
      <c r="E496" s="18"/>
      <c r="F496" s="18"/>
      <c r="G496" s="18"/>
      <c r="H496" s="18"/>
      <c r="I496" s="18"/>
      <c r="J496" s="18"/>
      <c r="K496" s="20"/>
      <c r="L496" s="25"/>
      <c r="M496" s="21">
        <v>80306.3</v>
      </c>
      <c r="N496" s="21">
        <v>79526.600000000006</v>
      </c>
      <c r="O496" s="21">
        <v>82407.7</v>
      </c>
      <c r="P496" s="21">
        <f>SUM(P497:P506)</f>
        <v>54215.8</v>
      </c>
    </row>
    <row r="497" spans="1:432" ht="78.75">
      <c r="A497" s="17"/>
      <c r="B497" s="24" t="s">
        <v>770</v>
      </c>
      <c r="C497" s="18" t="s">
        <v>771</v>
      </c>
      <c r="D497" s="18"/>
      <c r="E497" s="18"/>
      <c r="F497" s="18"/>
      <c r="G497" s="18"/>
      <c r="H497" s="18"/>
      <c r="I497" s="18"/>
      <c r="J497" s="18" t="s">
        <v>3128</v>
      </c>
      <c r="K497" s="18" t="s">
        <v>773</v>
      </c>
      <c r="L497" s="24" t="s">
        <v>2647</v>
      </c>
      <c r="M497" s="19">
        <v>2000</v>
      </c>
      <c r="N497" s="19">
        <v>1498.25</v>
      </c>
      <c r="O497" s="19">
        <v>1920</v>
      </c>
      <c r="P497" s="19">
        <v>1</v>
      </c>
    </row>
    <row r="498" spans="1:432" ht="110.25">
      <c r="A498" s="17"/>
      <c r="B498" s="25"/>
      <c r="C498" s="20"/>
      <c r="D498" s="18" t="s">
        <v>774</v>
      </c>
      <c r="E498" s="18" t="s">
        <v>89</v>
      </c>
      <c r="F498" s="18" t="s">
        <v>775</v>
      </c>
      <c r="G498" s="18" t="s">
        <v>776</v>
      </c>
      <c r="H498" s="18" t="s">
        <v>89</v>
      </c>
      <c r="I498" s="18" t="s">
        <v>777</v>
      </c>
      <c r="J498" s="20"/>
      <c r="K498" s="20"/>
      <c r="L498" s="25"/>
      <c r="M498" s="21"/>
      <c r="N498" s="21"/>
      <c r="O498" s="21"/>
      <c r="P498" s="21"/>
    </row>
    <row r="499" spans="1:432" ht="78.75">
      <c r="A499" s="17"/>
      <c r="B499" s="24" t="s">
        <v>778</v>
      </c>
      <c r="C499" s="18" t="s">
        <v>779</v>
      </c>
      <c r="D499" s="18"/>
      <c r="E499" s="18"/>
      <c r="F499" s="18"/>
      <c r="G499" s="18"/>
      <c r="H499" s="18"/>
      <c r="I499" s="18"/>
      <c r="J499" s="18" t="s">
        <v>3166</v>
      </c>
      <c r="K499" s="18" t="s">
        <v>780</v>
      </c>
      <c r="L499" s="24" t="s">
        <v>2648</v>
      </c>
      <c r="M499" s="19">
        <v>1100</v>
      </c>
      <c r="N499" s="19">
        <v>822.05</v>
      </c>
      <c r="O499" s="19">
        <v>1056</v>
      </c>
      <c r="P499" s="19">
        <v>1</v>
      </c>
    </row>
    <row r="500" spans="1:432" ht="110.25">
      <c r="A500" s="17"/>
      <c r="B500" s="25"/>
      <c r="C500" s="20"/>
      <c r="D500" s="18" t="s">
        <v>774</v>
      </c>
      <c r="E500" s="18" t="s">
        <v>89</v>
      </c>
      <c r="F500" s="18" t="s">
        <v>775</v>
      </c>
      <c r="G500" s="18" t="s">
        <v>776</v>
      </c>
      <c r="H500" s="18" t="s">
        <v>89</v>
      </c>
      <c r="I500" s="18" t="s">
        <v>777</v>
      </c>
      <c r="J500" s="20"/>
      <c r="K500" s="20"/>
      <c r="L500" s="25"/>
      <c r="M500" s="21"/>
      <c r="N500" s="21"/>
      <c r="O500" s="21"/>
      <c r="P500" s="21"/>
    </row>
    <row r="501" spans="1:432" ht="63">
      <c r="A501" s="17"/>
      <c r="B501" s="24" t="s">
        <v>781</v>
      </c>
      <c r="C501" s="18" t="s">
        <v>782</v>
      </c>
      <c r="D501" s="18"/>
      <c r="E501" s="18"/>
      <c r="F501" s="18"/>
      <c r="G501" s="18"/>
      <c r="H501" s="18"/>
      <c r="I501" s="18"/>
      <c r="J501" s="18" t="s">
        <v>3129</v>
      </c>
      <c r="K501" s="18" t="s">
        <v>783</v>
      </c>
      <c r="L501" s="24" t="s">
        <v>2649</v>
      </c>
      <c r="M501" s="19">
        <v>77206.3</v>
      </c>
      <c r="N501" s="19">
        <v>77206.3</v>
      </c>
      <c r="O501" s="19">
        <v>72606.7</v>
      </c>
      <c r="P501" s="19">
        <v>53887.8</v>
      </c>
    </row>
    <row r="502" spans="1:432" ht="94.5">
      <c r="A502" s="17"/>
      <c r="B502" s="25"/>
      <c r="C502" s="20"/>
      <c r="D502" s="18" t="s">
        <v>774</v>
      </c>
      <c r="E502" s="18" t="s">
        <v>89</v>
      </c>
      <c r="F502" s="18" t="s">
        <v>775</v>
      </c>
      <c r="G502" s="18" t="s">
        <v>2529</v>
      </c>
      <c r="H502" s="18" t="s">
        <v>2530</v>
      </c>
      <c r="I502" s="18" t="s">
        <v>2531</v>
      </c>
      <c r="J502" s="20"/>
      <c r="K502" s="20"/>
      <c r="L502" s="25"/>
      <c r="M502" s="21"/>
      <c r="N502" s="21"/>
      <c r="O502" s="21"/>
      <c r="P502" s="21"/>
    </row>
    <row r="503" spans="1:432" ht="31.5">
      <c r="A503" s="17"/>
      <c r="B503" s="24" t="s">
        <v>784</v>
      </c>
      <c r="C503" s="18" t="s">
        <v>785</v>
      </c>
      <c r="D503" s="18"/>
      <c r="E503" s="18"/>
      <c r="F503" s="18"/>
      <c r="G503" s="18"/>
      <c r="H503" s="18"/>
      <c r="I503" s="18"/>
      <c r="J503" s="18" t="s">
        <v>3167</v>
      </c>
      <c r="K503" s="18" t="s">
        <v>786</v>
      </c>
      <c r="L503" s="24" t="s">
        <v>2650</v>
      </c>
      <c r="M503" s="19">
        <v>0</v>
      </c>
      <c r="N503" s="19">
        <v>0</v>
      </c>
      <c r="O503" s="19">
        <v>325</v>
      </c>
      <c r="P503" s="19">
        <v>325</v>
      </c>
    </row>
    <row r="504" spans="1:432" ht="78.75">
      <c r="A504" s="17"/>
      <c r="B504" s="25"/>
      <c r="C504" s="20"/>
      <c r="D504" s="18" t="s">
        <v>774</v>
      </c>
      <c r="E504" s="18" t="s">
        <v>89</v>
      </c>
      <c r="F504" s="18" t="s">
        <v>775</v>
      </c>
      <c r="G504" s="23" t="s">
        <v>787</v>
      </c>
      <c r="H504" s="18" t="s">
        <v>131</v>
      </c>
      <c r="I504" s="18" t="s">
        <v>788</v>
      </c>
      <c r="J504" s="20"/>
      <c r="K504" s="20"/>
      <c r="L504" s="25"/>
      <c r="M504" s="21"/>
      <c r="N504" s="21"/>
      <c r="O504" s="21"/>
      <c r="P504" s="21"/>
    </row>
    <row r="505" spans="1:432" ht="78.75">
      <c r="A505" s="17"/>
      <c r="B505" s="24" t="s">
        <v>789</v>
      </c>
      <c r="C505" s="18" t="s">
        <v>790</v>
      </c>
      <c r="D505" s="18"/>
      <c r="E505" s="18"/>
      <c r="F505" s="18"/>
      <c r="G505" s="23"/>
      <c r="H505" s="18"/>
      <c r="I505" s="18"/>
      <c r="J505" s="18" t="s">
        <v>3168</v>
      </c>
      <c r="K505" s="18" t="s">
        <v>2657</v>
      </c>
      <c r="L505" s="24" t="s">
        <v>2651</v>
      </c>
      <c r="M505" s="19">
        <v>0</v>
      </c>
      <c r="N505" s="19">
        <v>0</v>
      </c>
      <c r="O505" s="19">
        <v>6500</v>
      </c>
      <c r="P505" s="19">
        <v>1</v>
      </c>
    </row>
    <row r="506" spans="1:432" ht="126">
      <c r="A506" s="17"/>
      <c r="B506" s="25"/>
      <c r="C506" s="20"/>
      <c r="D506" s="18" t="s">
        <v>774</v>
      </c>
      <c r="E506" s="18" t="s">
        <v>89</v>
      </c>
      <c r="F506" s="18" t="s">
        <v>775</v>
      </c>
      <c r="G506" s="23" t="s">
        <v>791</v>
      </c>
      <c r="H506" s="18" t="s">
        <v>89</v>
      </c>
      <c r="I506" s="18" t="s">
        <v>792</v>
      </c>
      <c r="J506" s="20"/>
      <c r="K506" s="20"/>
      <c r="L506" s="25"/>
      <c r="M506" s="110"/>
      <c r="N506" s="110"/>
      <c r="O506" s="110"/>
      <c r="P506" s="110"/>
    </row>
    <row r="507" spans="1:432" s="40" customFormat="1" ht="20.25">
      <c r="A507" s="39"/>
      <c r="B507" s="108"/>
      <c r="C507" s="130" t="s">
        <v>793</v>
      </c>
      <c r="D507" s="130"/>
      <c r="E507" s="130"/>
      <c r="F507" s="130"/>
      <c r="G507" s="130"/>
      <c r="H507" s="130"/>
      <c r="I507" s="130"/>
      <c r="J507" s="130"/>
      <c r="K507" s="130"/>
      <c r="L507" s="130"/>
      <c r="M507" s="109">
        <v>442034.7</v>
      </c>
      <c r="N507" s="59">
        <v>387644.4</v>
      </c>
      <c r="O507" s="59">
        <v>277284.90000000002</v>
      </c>
      <c r="P507" s="59">
        <f>P508</f>
        <v>180682.09999999998</v>
      </c>
      <c r="R507" s="117"/>
      <c r="S507" s="117"/>
      <c r="T507" s="117"/>
      <c r="U507" s="117"/>
      <c r="V507" s="117"/>
      <c r="W507" s="117"/>
      <c r="X507" s="117"/>
      <c r="Y507" s="117"/>
      <c r="Z507" s="117"/>
      <c r="AA507" s="117"/>
      <c r="AB507" s="117"/>
      <c r="AC507" s="117"/>
      <c r="AD507" s="117"/>
      <c r="AE507" s="117"/>
      <c r="AF507" s="117"/>
      <c r="AG507" s="117"/>
      <c r="AH507" s="117"/>
      <c r="AI507" s="117"/>
      <c r="AJ507" s="117"/>
      <c r="AK507" s="117"/>
      <c r="AL507" s="117"/>
      <c r="AM507" s="117"/>
      <c r="AN507" s="117"/>
      <c r="AO507" s="117"/>
      <c r="AP507" s="117"/>
      <c r="AQ507" s="118"/>
      <c r="AR507" s="118"/>
      <c r="AS507" s="118"/>
      <c r="AT507" s="118"/>
      <c r="AU507" s="118"/>
      <c r="AV507" s="118"/>
      <c r="AW507" s="118"/>
      <c r="AX507" s="118"/>
      <c r="AY507" s="118"/>
      <c r="AZ507" s="118"/>
      <c r="BA507" s="118"/>
      <c r="BB507" s="118"/>
      <c r="BC507" s="118"/>
      <c r="BD507" s="118"/>
      <c r="IQ507" s="68"/>
      <c r="IR507" s="68"/>
      <c r="IS507" s="68"/>
      <c r="IT507" s="68"/>
      <c r="IU507" s="68"/>
      <c r="IV507" s="68"/>
      <c r="IW507" s="68"/>
      <c r="IX507" s="68"/>
      <c r="IY507" s="68"/>
      <c r="IZ507" s="68"/>
      <c r="JA507" s="68"/>
      <c r="JB507" s="68"/>
      <c r="JC507" s="68"/>
      <c r="JD507" s="68"/>
      <c r="JE507" s="68"/>
      <c r="JF507" s="68"/>
      <c r="JG507" s="68"/>
      <c r="JH507" s="68"/>
      <c r="JI507" s="68"/>
      <c r="JJ507" s="68"/>
      <c r="JK507" s="68"/>
      <c r="JL507" s="68"/>
      <c r="JM507" s="68"/>
      <c r="JN507" s="68"/>
      <c r="JO507" s="68"/>
      <c r="JP507" s="68"/>
      <c r="JQ507" s="68"/>
      <c r="JR507" s="68"/>
      <c r="JS507" s="68"/>
      <c r="JT507" s="68"/>
      <c r="JU507" s="68"/>
      <c r="JV507" s="68"/>
      <c r="JW507" s="68"/>
      <c r="JX507" s="68"/>
      <c r="JY507" s="68"/>
      <c r="JZ507" s="68"/>
      <c r="KA507" s="68"/>
      <c r="KB507" s="68"/>
      <c r="KC507" s="68"/>
      <c r="KD507" s="68"/>
      <c r="KE507" s="68"/>
      <c r="KF507" s="68"/>
      <c r="KG507" s="68"/>
      <c r="KH507" s="68"/>
      <c r="KI507" s="68"/>
      <c r="KJ507" s="68"/>
      <c r="KK507" s="68"/>
      <c r="KL507" s="68"/>
      <c r="KM507" s="68"/>
      <c r="KN507" s="68"/>
      <c r="KO507" s="68"/>
      <c r="KP507" s="68"/>
      <c r="KQ507" s="68"/>
      <c r="KR507" s="68"/>
      <c r="KS507" s="68"/>
      <c r="KT507" s="68"/>
      <c r="KU507" s="68"/>
      <c r="KV507" s="68"/>
      <c r="KW507" s="68"/>
      <c r="KX507" s="68"/>
      <c r="KY507" s="68"/>
      <c r="KZ507" s="68"/>
      <c r="LA507" s="68"/>
      <c r="LB507" s="68"/>
      <c r="LC507" s="68"/>
      <c r="LD507" s="68"/>
      <c r="LE507" s="68"/>
      <c r="LF507" s="68"/>
      <c r="LG507" s="68"/>
      <c r="LH507" s="68"/>
      <c r="LI507" s="68"/>
      <c r="LJ507" s="68"/>
      <c r="LK507" s="68"/>
      <c r="LL507" s="68"/>
      <c r="LM507" s="68"/>
      <c r="LN507" s="68"/>
      <c r="LO507" s="68"/>
      <c r="LP507" s="68"/>
      <c r="LQ507" s="68"/>
      <c r="LR507" s="68"/>
      <c r="LS507" s="68"/>
      <c r="LT507" s="68"/>
      <c r="LU507" s="68"/>
      <c r="LV507" s="68"/>
      <c r="LW507" s="68"/>
      <c r="LX507" s="68"/>
      <c r="LY507" s="68"/>
      <c r="LZ507" s="68"/>
      <c r="MA507" s="68"/>
      <c r="MB507" s="68"/>
      <c r="MC507" s="68"/>
      <c r="MD507" s="68"/>
      <c r="ME507" s="68"/>
      <c r="MF507" s="68"/>
      <c r="MG507" s="68"/>
      <c r="MH507" s="68"/>
      <c r="MI507" s="68"/>
      <c r="MJ507" s="68"/>
      <c r="MK507" s="68"/>
      <c r="ML507" s="68"/>
      <c r="MM507" s="68"/>
      <c r="MN507" s="68"/>
      <c r="MO507" s="68"/>
      <c r="MP507" s="68"/>
      <c r="MQ507" s="68"/>
      <c r="MR507" s="68"/>
      <c r="MS507" s="68"/>
      <c r="MT507" s="68"/>
      <c r="MU507" s="68"/>
      <c r="MV507" s="68"/>
      <c r="MW507" s="68"/>
      <c r="MX507" s="68"/>
      <c r="MY507" s="68"/>
      <c r="MZ507" s="68"/>
      <c r="NA507" s="68"/>
      <c r="NB507" s="68"/>
      <c r="NC507" s="68"/>
      <c r="ND507" s="68"/>
      <c r="NE507" s="68"/>
      <c r="NF507" s="68"/>
      <c r="NG507" s="68"/>
      <c r="NH507" s="68"/>
      <c r="NI507" s="68"/>
      <c r="NJ507" s="68"/>
      <c r="NK507" s="68"/>
      <c r="NL507" s="68"/>
      <c r="NM507" s="68"/>
      <c r="NN507" s="68"/>
      <c r="NO507" s="68"/>
      <c r="NP507" s="68"/>
      <c r="NQ507" s="68"/>
      <c r="NR507" s="68"/>
      <c r="NS507" s="68"/>
      <c r="NT507" s="68"/>
      <c r="NU507" s="68"/>
      <c r="NV507" s="68"/>
      <c r="NW507" s="68"/>
      <c r="NX507" s="68"/>
      <c r="NY507" s="68"/>
      <c r="NZ507" s="68"/>
      <c r="OA507" s="68"/>
      <c r="OB507" s="68"/>
      <c r="OC507" s="68"/>
      <c r="OD507" s="68"/>
      <c r="OE507" s="68"/>
      <c r="OF507" s="68"/>
      <c r="OG507" s="68"/>
      <c r="OH507" s="68"/>
      <c r="OI507" s="68"/>
      <c r="OJ507" s="68"/>
      <c r="OK507" s="68"/>
      <c r="OL507" s="68"/>
      <c r="OM507" s="68"/>
      <c r="ON507" s="68"/>
      <c r="OO507" s="68"/>
      <c r="OP507" s="68"/>
      <c r="OQ507" s="68"/>
      <c r="OR507" s="68"/>
      <c r="OS507" s="68"/>
      <c r="OT507" s="68"/>
      <c r="OU507" s="68"/>
      <c r="OV507" s="68"/>
      <c r="OW507" s="68"/>
      <c r="OX507" s="68"/>
      <c r="OY507" s="68"/>
      <c r="OZ507" s="68"/>
      <c r="PA507" s="68"/>
      <c r="PB507" s="68"/>
      <c r="PC507" s="68"/>
      <c r="PD507" s="68"/>
      <c r="PE507" s="68"/>
      <c r="PF507" s="68"/>
      <c r="PG507" s="68"/>
      <c r="PH507" s="68"/>
      <c r="PI507" s="68"/>
      <c r="PJ507" s="68"/>
      <c r="PK507" s="68"/>
      <c r="PL507" s="68"/>
      <c r="PM507" s="68"/>
      <c r="PN507" s="68"/>
      <c r="PO507" s="68"/>
      <c r="PP507" s="68"/>
    </row>
    <row r="508" spans="1:432" ht="110.25">
      <c r="A508" s="17"/>
      <c r="B508" s="18" t="s">
        <v>19</v>
      </c>
      <c r="C508" s="20" t="s">
        <v>20</v>
      </c>
      <c r="D508" s="20"/>
      <c r="E508" s="20"/>
      <c r="F508" s="20"/>
      <c r="G508" s="20"/>
      <c r="H508" s="20"/>
      <c r="I508" s="20"/>
      <c r="J508" s="20"/>
      <c r="K508" s="20"/>
      <c r="L508" s="20"/>
      <c r="M508" s="19">
        <v>442034.7</v>
      </c>
      <c r="N508" s="19">
        <v>387644.4</v>
      </c>
      <c r="O508" s="19">
        <v>277284.90000000002</v>
      </c>
      <c r="P508" s="19">
        <f>SUM(P509:P561)</f>
        <v>180682.09999999998</v>
      </c>
    </row>
    <row r="509" spans="1:432" ht="110.25">
      <c r="A509" s="17"/>
      <c r="B509" s="18" t="s">
        <v>21</v>
      </c>
      <c r="C509" s="18" t="s">
        <v>22</v>
      </c>
      <c r="D509" s="18"/>
      <c r="E509" s="18"/>
      <c r="F509" s="18"/>
      <c r="G509" s="18"/>
      <c r="H509" s="18"/>
      <c r="I509" s="18"/>
      <c r="J509" s="18" t="s">
        <v>794</v>
      </c>
      <c r="K509" s="18" t="s">
        <v>33</v>
      </c>
      <c r="L509" s="18">
        <v>1490100030</v>
      </c>
      <c r="M509" s="19">
        <v>57381.5</v>
      </c>
      <c r="N509" s="19">
        <v>56292.1</v>
      </c>
      <c r="O509" s="19">
        <v>61161.5</v>
      </c>
      <c r="P509" s="19">
        <v>48713.7</v>
      </c>
    </row>
    <row r="510" spans="1:432" ht="78.75">
      <c r="A510" s="17"/>
      <c r="B510" s="20"/>
      <c r="C510" s="20"/>
      <c r="D510" s="18" t="s">
        <v>25</v>
      </c>
      <c r="E510" s="18" t="s">
        <v>26</v>
      </c>
      <c r="F510" s="18" t="s">
        <v>27</v>
      </c>
      <c r="G510" s="18" t="s">
        <v>795</v>
      </c>
      <c r="H510" s="18" t="s">
        <v>89</v>
      </c>
      <c r="I510" s="18" t="s">
        <v>796</v>
      </c>
      <c r="J510" s="20"/>
      <c r="K510" s="20"/>
      <c r="L510" s="20"/>
      <c r="M510" s="21"/>
      <c r="N510" s="21"/>
      <c r="O510" s="21"/>
      <c r="P510" s="21"/>
    </row>
    <row r="511" spans="1:432" ht="78.75">
      <c r="A511" s="17"/>
      <c r="B511" s="18" t="s">
        <v>31</v>
      </c>
      <c r="C511" s="18" t="s">
        <v>50</v>
      </c>
      <c r="D511" s="18"/>
      <c r="E511" s="18"/>
      <c r="F511" s="18"/>
      <c r="G511" s="18"/>
      <c r="H511" s="18"/>
      <c r="I511" s="18"/>
      <c r="J511" s="18" t="s">
        <v>797</v>
      </c>
      <c r="K511" s="18" t="s">
        <v>798</v>
      </c>
      <c r="L511" s="18">
        <v>1430104770</v>
      </c>
      <c r="M511" s="19">
        <v>839.7</v>
      </c>
      <c r="N511" s="19">
        <v>429.8</v>
      </c>
      <c r="O511" s="19">
        <v>747</v>
      </c>
      <c r="P511" s="30">
        <v>451.9</v>
      </c>
    </row>
    <row r="512" spans="1:432" ht="78.75">
      <c r="A512" s="17"/>
      <c r="B512" s="20"/>
      <c r="C512" s="20"/>
      <c r="D512" s="18" t="s">
        <v>25</v>
      </c>
      <c r="E512" s="18" t="s">
        <v>53</v>
      </c>
      <c r="F512" s="18" t="s">
        <v>27</v>
      </c>
      <c r="G512" s="18" t="s">
        <v>795</v>
      </c>
      <c r="H512" s="18" t="s">
        <v>89</v>
      </c>
      <c r="I512" s="18" t="s">
        <v>796</v>
      </c>
      <c r="J512" s="20"/>
      <c r="K512" s="20"/>
      <c r="L512" s="20"/>
      <c r="M512" s="21"/>
      <c r="N512" s="21"/>
      <c r="O512" s="21"/>
      <c r="P512" s="21"/>
    </row>
    <row r="513" spans="1:16" ht="110.25">
      <c r="A513" s="17"/>
      <c r="B513" s="18" t="s">
        <v>34</v>
      </c>
      <c r="C513" s="18" t="s">
        <v>430</v>
      </c>
      <c r="D513" s="18"/>
      <c r="E513" s="18"/>
      <c r="F513" s="18"/>
      <c r="G513" s="18"/>
      <c r="H513" s="18"/>
      <c r="I513" s="18"/>
      <c r="J513" s="18" t="s">
        <v>799</v>
      </c>
      <c r="K513" s="18" t="s">
        <v>800</v>
      </c>
      <c r="L513" s="18">
        <v>1420495</v>
      </c>
      <c r="M513" s="19">
        <v>17400</v>
      </c>
      <c r="N513" s="19">
        <v>12970</v>
      </c>
      <c r="O513" s="19">
        <v>15395</v>
      </c>
      <c r="P513" s="30"/>
    </row>
    <row r="514" spans="1:16" ht="78.75">
      <c r="A514" s="17"/>
      <c r="B514" s="20"/>
      <c r="C514" s="20"/>
      <c r="D514" s="18" t="s">
        <v>25</v>
      </c>
      <c r="E514" s="18" t="s">
        <v>433</v>
      </c>
      <c r="F514" s="18" t="s">
        <v>27</v>
      </c>
      <c r="G514" s="18" t="s">
        <v>801</v>
      </c>
      <c r="H514" s="18" t="s">
        <v>802</v>
      </c>
      <c r="I514" s="18" t="s">
        <v>803</v>
      </c>
      <c r="J514" s="20"/>
      <c r="K514" s="20"/>
      <c r="L514" s="20"/>
      <c r="M514" s="21"/>
      <c r="N514" s="21"/>
      <c r="O514" s="21"/>
      <c r="P514" s="21"/>
    </row>
    <row r="515" spans="1:16" ht="141.75">
      <c r="A515" s="17"/>
      <c r="B515" s="18" t="s">
        <v>42</v>
      </c>
      <c r="C515" s="18" t="s">
        <v>22</v>
      </c>
      <c r="D515" s="18"/>
      <c r="E515" s="18"/>
      <c r="F515" s="18"/>
      <c r="G515" s="18"/>
      <c r="H515" s="18"/>
      <c r="I515" s="18"/>
      <c r="J515" s="18" t="s">
        <v>804</v>
      </c>
      <c r="K515" s="18" t="s">
        <v>2658</v>
      </c>
      <c r="L515" s="18">
        <v>1411000510</v>
      </c>
      <c r="M515" s="19">
        <v>1824</v>
      </c>
      <c r="N515" s="19">
        <v>1755.1</v>
      </c>
      <c r="O515" s="19">
        <v>1624</v>
      </c>
      <c r="P515" s="19">
        <v>1624</v>
      </c>
    </row>
    <row r="516" spans="1:16" ht="94.5">
      <c r="A516" s="17"/>
      <c r="B516" s="20"/>
      <c r="C516" s="20"/>
      <c r="D516" s="18" t="s">
        <v>25</v>
      </c>
      <c r="E516" s="18" t="s">
        <v>26</v>
      </c>
      <c r="F516" s="18" t="s">
        <v>27</v>
      </c>
      <c r="G516" s="18" t="s">
        <v>805</v>
      </c>
      <c r="H516" s="18" t="s">
        <v>806</v>
      </c>
      <c r="I516" s="18" t="s">
        <v>192</v>
      </c>
      <c r="J516" s="20"/>
      <c r="K516" s="20"/>
      <c r="L516" s="20"/>
      <c r="M516" s="21"/>
      <c r="N516" s="21"/>
      <c r="O516" s="21"/>
      <c r="P516" s="21"/>
    </row>
    <row r="517" spans="1:16" ht="110.25">
      <c r="A517" s="17"/>
      <c r="B517" s="18" t="s">
        <v>49</v>
      </c>
      <c r="C517" s="18" t="s">
        <v>168</v>
      </c>
      <c r="D517" s="18"/>
      <c r="E517" s="18"/>
      <c r="F517" s="18"/>
      <c r="G517" s="18"/>
      <c r="H517" s="18"/>
      <c r="I517" s="18"/>
      <c r="J517" s="18" t="s">
        <v>807</v>
      </c>
      <c r="K517" s="18" t="s">
        <v>808</v>
      </c>
      <c r="L517" s="18" t="s">
        <v>2465</v>
      </c>
      <c r="M517" s="19">
        <v>4427</v>
      </c>
      <c r="N517" s="19">
        <v>4427</v>
      </c>
      <c r="O517" s="19">
        <v>4517</v>
      </c>
      <c r="P517" s="30">
        <v>0</v>
      </c>
    </row>
    <row r="518" spans="1:16" ht="94.5">
      <c r="A518" s="17"/>
      <c r="B518" s="20"/>
      <c r="C518" s="20"/>
      <c r="D518" s="18" t="s">
        <v>25</v>
      </c>
      <c r="E518" s="18" t="s">
        <v>26</v>
      </c>
      <c r="F518" s="18" t="s">
        <v>27</v>
      </c>
      <c r="G518" s="18" t="s">
        <v>809</v>
      </c>
      <c r="H518" s="18" t="s">
        <v>564</v>
      </c>
      <c r="I518" s="18" t="s">
        <v>810</v>
      </c>
      <c r="J518" s="20"/>
      <c r="K518" s="20"/>
      <c r="L518" s="20"/>
      <c r="M518" s="21"/>
      <c r="N518" s="21"/>
      <c r="O518" s="21"/>
      <c r="P518" s="21"/>
    </row>
    <row r="519" spans="1:16" ht="141.75">
      <c r="A519" s="17"/>
      <c r="B519" s="18" t="s">
        <v>58</v>
      </c>
      <c r="C519" s="18" t="s">
        <v>179</v>
      </c>
      <c r="D519" s="18"/>
      <c r="E519" s="18"/>
      <c r="F519" s="18"/>
      <c r="G519" s="18"/>
      <c r="H519" s="18"/>
      <c r="I519" s="18"/>
      <c r="J519" s="18" t="s">
        <v>811</v>
      </c>
      <c r="K519" s="18" t="s">
        <v>812</v>
      </c>
      <c r="L519" s="18">
        <v>1430202150</v>
      </c>
      <c r="M519" s="19">
        <v>1616.2</v>
      </c>
      <c r="N519" s="19">
        <v>1608.3</v>
      </c>
      <c r="O519" s="19">
        <v>1616.2</v>
      </c>
      <c r="P519" s="19">
        <v>977.8</v>
      </c>
    </row>
    <row r="520" spans="1:16" ht="94.5">
      <c r="A520" s="17"/>
      <c r="B520" s="20"/>
      <c r="C520" s="20"/>
      <c r="D520" s="18" t="s">
        <v>25</v>
      </c>
      <c r="E520" s="18" t="s">
        <v>182</v>
      </c>
      <c r="F520" s="18" t="s">
        <v>27</v>
      </c>
      <c r="G520" s="18" t="s">
        <v>809</v>
      </c>
      <c r="H520" s="18" t="s">
        <v>487</v>
      </c>
      <c r="I520" s="18" t="s">
        <v>810</v>
      </c>
      <c r="J520" s="20"/>
      <c r="K520" s="20"/>
      <c r="L520" s="20"/>
      <c r="M520" s="21"/>
      <c r="N520" s="21"/>
      <c r="O520" s="21"/>
      <c r="P520" s="21"/>
    </row>
    <row r="521" spans="1:16" ht="299.25">
      <c r="A521" s="17"/>
      <c r="B521" s="18" t="s">
        <v>96</v>
      </c>
      <c r="C521" s="27" t="s">
        <v>3169</v>
      </c>
      <c r="D521" s="18"/>
      <c r="E521" s="18"/>
      <c r="F521" s="18"/>
      <c r="G521" s="18"/>
      <c r="H521" s="18"/>
      <c r="I521" s="18"/>
      <c r="J521" s="18" t="s">
        <v>813</v>
      </c>
      <c r="K521" s="18" t="s">
        <v>814</v>
      </c>
      <c r="L521" s="18">
        <v>1411700530</v>
      </c>
      <c r="M521" s="19">
        <v>51800</v>
      </c>
      <c r="N521" s="19">
        <v>38219.1</v>
      </c>
      <c r="O521" s="19">
        <v>46097</v>
      </c>
      <c r="P521" s="19">
        <v>30639.9</v>
      </c>
    </row>
    <row r="522" spans="1:16" ht="315">
      <c r="A522" s="17"/>
      <c r="B522" s="20"/>
      <c r="C522" s="20"/>
      <c r="D522" s="18" t="s">
        <v>25</v>
      </c>
      <c r="E522" s="18" t="s">
        <v>3170</v>
      </c>
      <c r="F522" s="18" t="s">
        <v>27</v>
      </c>
      <c r="G522" s="18" t="s">
        <v>815</v>
      </c>
      <c r="H522" s="18" t="s">
        <v>89</v>
      </c>
      <c r="I522" s="18" t="s">
        <v>816</v>
      </c>
      <c r="J522" s="20"/>
      <c r="K522" s="20"/>
      <c r="L522" s="20"/>
      <c r="M522" s="21"/>
      <c r="N522" s="21"/>
      <c r="O522" s="21"/>
      <c r="P522" s="21"/>
    </row>
    <row r="523" spans="1:16" ht="110.25">
      <c r="A523" s="17"/>
      <c r="B523" s="18" t="s">
        <v>102</v>
      </c>
      <c r="C523" s="18" t="s">
        <v>430</v>
      </c>
      <c r="D523" s="18"/>
      <c r="E523" s="18"/>
      <c r="F523" s="18"/>
      <c r="G523" s="18"/>
      <c r="H523" s="18"/>
      <c r="I523" s="18"/>
      <c r="J523" s="18" t="s">
        <v>817</v>
      </c>
      <c r="K523" s="18" t="s">
        <v>818</v>
      </c>
      <c r="L523" s="18" t="s">
        <v>2659</v>
      </c>
      <c r="M523" s="19">
        <v>1057.8</v>
      </c>
      <c r="N523" s="19">
        <v>725.9</v>
      </c>
      <c r="O523" s="19">
        <v>1400</v>
      </c>
      <c r="P523" s="19">
        <v>847</v>
      </c>
    </row>
    <row r="524" spans="1:16" ht="94.5">
      <c r="A524" s="17"/>
      <c r="B524" s="20"/>
      <c r="C524" s="20"/>
      <c r="D524" s="18" t="s">
        <v>25</v>
      </c>
      <c r="E524" s="18" t="s">
        <v>433</v>
      </c>
      <c r="F524" s="18" t="s">
        <v>27</v>
      </c>
      <c r="G524" s="18" t="s">
        <v>809</v>
      </c>
      <c r="H524" s="18" t="s">
        <v>819</v>
      </c>
      <c r="I524" s="18" t="s">
        <v>810</v>
      </c>
      <c r="J524" s="20"/>
      <c r="K524" s="20"/>
      <c r="L524" s="20"/>
      <c r="M524" s="21"/>
      <c r="N524" s="21"/>
      <c r="O524" s="21"/>
      <c r="P524" s="21"/>
    </row>
    <row r="525" spans="1:16" ht="110.25">
      <c r="A525" s="17"/>
      <c r="B525" s="18" t="s">
        <v>106</v>
      </c>
      <c r="C525" s="18" t="s">
        <v>168</v>
      </c>
      <c r="D525" s="18"/>
      <c r="E525" s="18"/>
      <c r="F525" s="18"/>
      <c r="G525" s="18"/>
      <c r="H525" s="18"/>
      <c r="I525" s="18"/>
      <c r="J525" s="18" t="s">
        <v>820</v>
      </c>
      <c r="K525" s="18" t="s">
        <v>821</v>
      </c>
      <c r="L525" s="18" t="s">
        <v>2661</v>
      </c>
      <c r="M525" s="19">
        <v>4935.1000000000004</v>
      </c>
      <c r="N525" s="19">
        <v>4935.1000000000004</v>
      </c>
      <c r="O525" s="19">
        <v>4935.1000000000004</v>
      </c>
      <c r="P525" s="30">
        <v>4149.3999999999996</v>
      </c>
    </row>
    <row r="526" spans="1:16" ht="78.75">
      <c r="A526" s="17"/>
      <c r="B526" s="20"/>
      <c r="C526" s="20"/>
      <c r="D526" s="18" t="s">
        <v>25</v>
      </c>
      <c r="E526" s="18" t="s">
        <v>26</v>
      </c>
      <c r="F526" s="18" t="s">
        <v>27</v>
      </c>
      <c r="G526" s="18" t="s">
        <v>822</v>
      </c>
      <c r="H526" s="18" t="s">
        <v>114</v>
      </c>
      <c r="I526" s="18" t="s">
        <v>823</v>
      </c>
      <c r="J526" s="20"/>
      <c r="K526" s="20"/>
      <c r="L526" s="20"/>
      <c r="M526" s="21"/>
      <c r="N526" s="21"/>
      <c r="O526" s="21"/>
      <c r="P526" s="21"/>
    </row>
    <row r="527" spans="1:16" ht="141.75">
      <c r="A527" s="17"/>
      <c r="B527" s="18" t="s">
        <v>111</v>
      </c>
      <c r="C527" s="18" t="s">
        <v>179</v>
      </c>
      <c r="D527" s="18"/>
      <c r="E527" s="18"/>
      <c r="F527" s="18"/>
      <c r="G527" s="18"/>
      <c r="H527" s="18"/>
      <c r="I527" s="18"/>
      <c r="J527" s="18" t="s">
        <v>824</v>
      </c>
      <c r="K527" s="18" t="s">
        <v>825</v>
      </c>
      <c r="L527" s="18">
        <v>1435066</v>
      </c>
      <c r="M527" s="19">
        <v>885.4</v>
      </c>
      <c r="N527" s="19">
        <v>885.4</v>
      </c>
      <c r="O527" s="19">
        <v>0</v>
      </c>
      <c r="P527" s="19">
        <v>0</v>
      </c>
    </row>
    <row r="528" spans="1:16" ht="110.25">
      <c r="A528" s="17"/>
      <c r="B528" s="20"/>
      <c r="C528" s="20"/>
      <c r="D528" s="18" t="s">
        <v>25</v>
      </c>
      <c r="E528" s="18" t="s">
        <v>182</v>
      </c>
      <c r="F528" s="18" t="s">
        <v>27</v>
      </c>
      <c r="G528" s="18" t="s">
        <v>826</v>
      </c>
      <c r="H528" s="18" t="s">
        <v>827</v>
      </c>
      <c r="I528" s="18" t="s">
        <v>828</v>
      </c>
      <c r="J528" s="20"/>
      <c r="K528" s="20"/>
      <c r="L528" s="20"/>
      <c r="M528" s="21"/>
      <c r="N528" s="21"/>
      <c r="O528" s="21"/>
      <c r="P528" s="21"/>
    </row>
    <row r="529" spans="1:16" ht="78.75">
      <c r="A529" s="17"/>
      <c r="B529" s="18" t="s">
        <v>115</v>
      </c>
      <c r="C529" s="18" t="s">
        <v>50</v>
      </c>
      <c r="D529" s="18"/>
      <c r="E529" s="18"/>
      <c r="F529" s="18"/>
      <c r="G529" s="18"/>
      <c r="H529" s="18"/>
      <c r="I529" s="18"/>
      <c r="J529" s="18" t="s">
        <v>829</v>
      </c>
      <c r="K529" s="18" t="s">
        <v>280</v>
      </c>
      <c r="L529" s="18">
        <v>2610521</v>
      </c>
      <c r="M529" s="19">
        <v>480.2</v>
      </c>
      <c r="N529" s="19">
        <v>480.2</v>
      </c>
      <c r="O529" s="19">
        <v>0</v>
      </c>
      <c r="P529" s="19">
        <v>0</v>
      </c>
    </row>
    <row r="530" spans="1:16" ht="78.75">
      <c r="A530" s="17"/>
      <c r="B530" s="20"/>
      <c r="C530" s="20"/>
      <c r="D530" s="18" t="s">
        <v>25</v>
      </c>
      <c r="E530" s="18" t="s">
        <v>53</v>
      </c>
      <c r="F530" s="18" t="s">
        <v>27</v>
      </c>
      <c r="G530" s="18" t="s">
        <v>281</v>
      </c>
      <c r="H530" s="18" t="s">
        <v>282</v>
      </c>
      <c r="I530" s="18" t="s">
        <v>283</v>
      </c>
      <c r="J530" s="20"/>
      <c r="K530" s="20"/>
      <c r="L530" s="20"/>
      <c r="M530" s="21"/>
      <c r="N530" s="21"/>
      <c r="O530" s="21"/>
      <c r="P530" s="21"/>
    </row>
    <row r="531" spans="1:16" ht="94.5">
      <c r="A531" s="17"/>
      <c r="B531" s="18" t="s">
        <v>121</v>
      </c>
      <c r="C531" s="18" t="s">
        <v>35</v>
      </c>
      <c r="D531" s="18"/>
      <c r="E531" s="18"/>
      <c r="F531" s="18"/>
      <c r="G531" s="18"/>
      <c r="H531" s="18"/>
      <c r="I531" s="18"/>
      <c r="J531" s="18" t="s">
        <v>830</v>
      </c>
      <c r="K531" s="18" t="s">
        <v>37</v>
      </c>
      <c r="L531" s="18">
        <v>1490100620</v>
      </c>
      <c r="M531" s="19">
        <v>54.8</v>
      </c>
      <c r="N531" s="19">
        <v>31.6</v>
      </c>
      <c r="O531" s="19">
        <v>27.3</v>
      </c>
      <c r="P531" s="19">
        <v>27.3</v>
      </c>
    </row>
    <row r="532" spans="1:16" ht="78.75">
      <c r="A532" s="17"/>
      <c r="B532" s="20"/>
      <c r="C532" s="20"/>
      <c r="D532" s="18" t="s">
        <v>25</v>
      </c>
      <c r="E532" s="18" t="s">
        <v>38</v>
      </c>
      <c r="F532" s="18" t="s">
        <v>27</v>
      </c>
      <c r="G532" s="18" t="s">
        <v>67</v>
      </c>
      <c r="H532" s="18" t="s">
        <v>68</v>
      </c>
      <c r="I532" s="18" t="s">
        <v>69</v>
      </c>
      <c r="J532" s="20"/>
      <c r="K532" s="20"/>
      <c r="L532" s="20"/>
      <c r="M532" s="21"/>
      <c r="N532" s="21"/>
      <c r="O532" s="21"/>
      <c r="P532" s="21"/>
    </row>
    <row r="533" spans="1:16" ht="94.5">
      <c r="A533" s="17"/>
      <c r="B533" s="18" t="s">
        <v>127</v>
      </c>
      <c r="C533" s="18" t="s">
        <v>35</v>
      </c>
      <c r="D533" s="18"/>
      <c r="E533" s="18"/>
      <c r="F533" s="18"/>
      <c r="G533" s="18"/>
      <c r="H533" s="18"/>
      <c r="I533" s="18"/>
      <c r="J533" s="18" t="s">
        <v>831</v>
      </c>
      <c r="K533" s="18" t="s">
        <v>263</v>
      </c>
      <c r="L533" s="18">
        <v>1440200640</v>
      </c>
      <c r="M533" s="19">
        <v>1307.5</v>
      </c>
      <c r="N533" s="19">
        <v>1307.5</v>
      </c>
      <c r="O533" s="19">
        <v>1376.3</v>
      </c>
      <c r="P533" s="19">
        <v>1376.3</v>
      </c>
    </row>
    <row r="534" spans="1:16" ht="78.75">
      <c r="A534" s="17"/>
      <c r="B534" s="20"/>
      <c r="C534" s="20"/>
      <c r="D534" s="18" t="s">
        <v>25</v>
      </c>
      <c r="E534" s="18" t="s">
        <v>38</v>
      </c>
      <c r="F534" s="18" t="s">
        <v>27</v>
      </c>
      <c r="G534" s="18" t="s">
        <v>264</v>
      </c>
      <c r="H534" s="18" t="s">
        <v>40</v>
      </c>
      <c r="I534" s="18" t="s">
        <v>265</v>
      </c>
      <c r="J534" s="20"/>
      <c r="K534" s="20"/>
      <c r="L534" s="20"/>
      <c r="M534" s="21"/>
      <c r="N534" s="21"/>
      <c r="O534" s="21"/>
      <c r="P534" s="21"/>
    </row>
    <row r="535" spans="1:16" ht="204.75">
      <c r="A535" s="17"/>
      <c r="B535" s="18" t="s">
        <v>133</v>
      </c>
      <c r="C535" s="18" t="s">
        <v>373</v>
      </c>
      <c r="D535" s="18"/>
      <c r="E535" s="18"/>
      <c r="F535" s="18"/>
      <c r="G535" s="18"/>
      <c r="H535" s="18"/>
      <c r="I535" s="18"/>
      <c r="J535" s="18" t="s">
        <v>832</v>
      </c>
      <c r="K535" s="18" t="s">
        <v>375</v>
      </c>
      <c r="L535" s="18">
        <v>2010576</v>
      </c>
      <c r="M535" s="19">
        <v>200</v>
      </c>
      <c r="N535" s="19">
        <v>200</v>
      </c>
      <c r="O535" s="19">
        <v>0</v>
      </c>
      <c r="P535" s="19">
        <v>0</v>
      </c>
    </row>
    <row r="536" spans="1:16" ht="78.75">
      <c r="A536" s="17"/>
      <c r="B536" s="20"/>
      <c r="C536" s="20"/>
      <c r="D536" s="18" t="s">
        <v>25</v>
      </c>
      <c r="E536" s="18" t="s">
        <v>376</v>
      </c>
      <c r="F536" s="18" t="s">
        <v>27</v>
      </c>
      <c r="G536" s="18" t="s">
        <v>377</v>
      </c>
      <c r="H536" s="18" t="s">
        <v>378</v>
      </c>
      <c r="I536" s="18" t="s">
        <v>379</v>
      </c>
      <c r="J536" s="20"/>
      <c r="K536" s="20"/>
      <c r="L536" s="20"/>
      <c r="M536" s="21"/>
      <c r="N536" s="21"/>
      <c r="O536" s="21"/>
      <c r="P536" s="21"/>
    </row>
    <row r="537" spans="1:16" ht="110.25">
      <c r="A537" s="17"/>
      <c r="B537" s="18" t="s">
        <v>139</v>
      </c>
      <c r="C537" s="18" t="s">
        <v>22</v>
      </c>
      <c r="D537" s="18"/>
      <c r="E537" s="18"/>
      <c r="F537" s="18"/>
      <c r="G537" s="18"/>
      <c r="H537" s="18"/>
      <c r="I537" s="18"/>
      <c r="J537" s="18" t="s">
        <v>833</v>
      </c>
      <c r="K537" s="18" t="s">
        <v>834</v>
      </c>
      <c r="L537" s="18">
        <v>9900034</v>
      </c>
      <c r="M537" s="19">
        <v>42</v>
      </c>
      <c r="N537" s="19">
        <v>42</v>
      </c>
      <c r="O537" s="19">
        <v>0</v>
      </c>
      <c r="P537" s="19">
        <v>0</v>
      </c>
    </row>
    <row r="538" spans="1:16" ht="78.75">
      <c r="A538" s="17"/>
      <c r="B538" s="20"/>
      <c r="C538" s="20"/>
      <c r="D538" s="18" t="s">
        <v>25</v>
      </c>
      <c r="E538" s="18" t="s">
        <v>26</v>
      </c>
      <c r="F538" s="18" t="s">
        <v>27</v>
      </c>
      <c r="G538" s="18" t="s">
        <v>45</v>
      </c>
      <c r="H538" s="18" t="s">
        <v>46</v>
      </c>
      <c r="I538" s="18" t="s">
        <v>47</v>
      </c>
      <c r="J538" s="20"/>
      <c r="K538" s="20"/>
      <c r="L538" s="20"/>
      <c r="M538" s="21"/>
      <c r="N538" s="21"/>
      <c r="O538" s="21"/>
      <c r="P538" s="21"/>
    </row>
    <row r="539" spans="1:16" ht="126">
      <c r="A539" s="17"/>
      <c r="B539" s="18" t="s">
        <v>145</v>
      </c>
      <c r="C539" s="18" t="s">
        <v>22</v>
      </c>
      <c r="D539" s="18"/>
      <c r="E539" s="18"/>
      <c r="F539" s="18"/>
      <c r="G539" s="18"/>
      <c r="H539" s="18"/>
      <c r="I539" s="18"/>
      <c r="J539" s="18" t="s">
        <v>835</v>
      </c>
      <c r="K539" s="18" t="s">
        <v>836</v>
      </c>
      <c r="L539" s="18">
        <v>1490419</v>
      </c>
      <c r="M539" s="19">
        <v>0.7</v>
      </c>
      <c r="N539" s="19">
        <v>0</v>
      </c>
      <c r="O539" s="19">
        <v>0.7</v>
      </c>
      <c r="P539" s="30"/>
    </row>
    <row r="540" spans="1:16" ht="94.5">
      <c r="A540" s="17"/>
      <c r="B540" s="20"/>
      <c r="C540" s="20"/>
      <c r="D540" s="18" t="s">
        <v>25</v>
      </c>
      <c r="E540" s="18" t="s">
        <v>26</v>
      </c>
      <c r="F540" s="18" t="s">
        <v>27</v>
      </c>
      <c r="G540" s="18" t="s">
        <v>809</v>
      </c>
      <c r="H540" s="18" t="s">
        <v>2580</v>
      </c>
      <c r="I540" s="18" t="s">
        <v>810</v>
      </c>
      <c r="J540" s="20"/>
      <c r="K540" s="20"/>
      <c r="L540" s="20"/>
      <c r="M540" s="21"/>
      <c r="N540" s="21"/>
      <c r="O540" s="21"/>
      <c r="P540" s="21"/>
    </row>
    <row r="541" spans="1:16" ht="110.25">
      <c r="A541" s="17"/>
      <c r="B541" s="18" t="s">
        <v>151</v>
      </c>
      <c r="C541" s="18" t="s">
        <v>168</v>
      </c>
      <c r="D541" s="18"/>
      <c r="E541" s="18"/>
      <c r="F541" s="18"/>
      <c r="G541" s="18"/>
      <c r="H541" s="18"/>
      <c r="I541" s="18"/>
      <c r="J541" s="18" t="s">
        <v>837</v>
      </c>
      <c r="K541" s="18" t="s">
        <v>838</v>
      </c>
      <c r="L541" s="18" t="s">
        <v>2660</v>
      </c>
      <c r="M541" s="19">
        <v>0</v>
      </c>
      <c r="N541" s="19">
        <v>0</v>
      </c>
      <c r="O541" s="19">
        <v>11722.8</v>
      </c>
      <c r="P541" s="30">
        <v>7092.3</v>
      </c>
    </row>
    <row r="542" spans="1:16" ht="94.5">
      <c r="A542" s="17"/>
      <c r="B542" s="20"/>
      <c r="C542" s="20"/>
      <c r="D542" s="18" t="s">
        <v>25</v>
      </c>
      <c r="E542" s="18" t="s">
        <v>26</v>
      </c>
      <c r="F542" s="18" t="s">
        <v>27</v>
      </c>
      <c r="G542" s="18" t="s">
        <v>839</v>
      </c>
      <c r="H542" s="18" t="s">
        <v>89</v>
      </c>
      <c r="I542" s="18" t="s">
        <v>172</v>
      </c>
      <c r="J542" s="20"/>
      <c r="K542" s="20"/>
      <c r="L542" s="20"/>
      <c r="M542" s="21"/>
      <c r="N542" s="21"/>
      <c r="O542" s="21"/>
      <c r="P542" s="21"/>
    </row>
    <row r="543" spans="1:16" ht="110.25">
      <c r="A543" s="17"/>
      <c r="B543" s="18" t="s">
        <v>155</v>
      </c>
      <c r="C543" s="18" t="s">
        <v>22</v>
      </c>
      <c r="D543" s="18"/>
      <c r="E543" s="18"/>
      <c r="F543" s="18"/>
      <c r="G543" s="18"/>
      <c r="H543" s="18"/>
      <c r="I543" s="18"/>
      <c r="J543" s="18" t="s">
        <v>840</v>
      </c>
      <c r="K543" s="18" t="s">
        <v>841</v>
      </c>
      <c r="L543" s="18">
        <v>9900407</v>
      </c>
      <c r="M543" s="19">
        <v>649</v>
      </c>
      <c r="N543" s="19">
        <v>626</v>
      </c>
      <c r="O543" s="19">
        <v>0</v>
      </c>
      <c r="P543" s="19">
        <v>0</v>
      </c>
    </row>
    <row r="544" spans="1:16" ht="78.75">
      <c r="A544" s="17"/>
      <c r="B544" s="20"/>
      <c r="C544" s="20"/>
      <c r="D544" s="18" t="s">
        <v>25</v>
      </c>
      <c r="E544" s="18" t="s">
        <v>26</v>
      </c>
      <c r="F544" s="18" t="s">
        <v>27</v>
      </c>
      <c r="G544" s="18" t="s">
        <v>312</v>
      </c>
      <c r="H544" s="18" t="s">
        <v>313</v>
      </c>
      <c r="I544" s="18" t="s">
        <v>314</v>
      </c>
      <c r="J544" s="20"/>
      <c r="K544" s="20"/>
      <c r="L544" s="20"/>
      <c r="M544" s="21"/>
      <c r="N544" s="21"/>
      <c r="O544" s="21"/>
      <c r="P544" s="21"/>
    </row>
    <row r="545" spans="1:16" ht="110.25">
      <c r="A545" s="17"/>
      <c r="B545" s="18" t="s">
        <v>159</v>
      </c>
      <c r="C545" s="18" t="s">
        <v>22</v>
      </c>
      <c r="D545" s="18"/>
      <c r="E545" s="18"/>
      <c r="F545" s="18"/>
      <c r="G545" s="18"/>
      <c r="H545" s="18"/>
      <c r="I545" s="18"/>
      <c r="J545" s="18" t="s">
        <v>842</v>
      </c>
      <c r="K545" s="18" t="s">
        <v>147</v>
      </c>
      <c r="L545" s="18">
        <v>9900046</v>
      </c>
      <c r="M545" s="19">
        <v>1.3</v>
      </c>
      <c r="N545" s="19">
        <v>0</v>
      </c>
      <c r="O545" s="19">
        <v>0</v>
      </c>
      <c r="P545" s="19">
        <v>0</v>
      </c>
    </row>
    <row r="546" spans="1:16" ht="141.75">
      <c r="A546" s="17"/>
      <c r="B546" s="20"/>
      <c r="C546" s="20"/>
      <c r="D546" s="18" t="s">
        <v>25</v>
      </c>
      <c r="E546" s="18" t="s">
        <v>26</v>
      </c>
      <c r="F546" s="18" t="s">
        <v>27</v>
      </c>
      <c r="G546" s="18" t="s">
        <v>148</v>
      </c>
      <c r="H546" s="18" t="s">
        <v>397</v>
      </c>
      <c r="I546" s="18" t="s">
        <v>398</v>
      </c>
      <c r="J546" s="20"/>
      <c r="K546" s="20"/>
      <c r="L546" s="20"/>
      <c r="M546" s="21"/>
      <c r="N546" s="21"/>
      <c r="O546" s="21"/>
      <c r="P546" s="21"/>
    </row>
    <row r="547" spans="1:16" ht="126">
      <c r="A547" s="17"/>
      <c r="B547" s="18" t="s">
        <v>164</v>
      </c>
      <c r="C547" s="18" t="s">
        <v>22</v>
      </c>
      <c r="D547" s="18"/>
      <c r="E547" s="18"/>
      <c r="F547" s="18"/>
      <c r="G547" s="18"/>
      <c r="H547" s="18"/>
      <c r="I547" s="18"/>
      <c r="J547" s="18" t="s">
        <v>843</v>
      </c>
      <c r="K547" s="18" t="s">
        <v>304</v>
      </c>
      <c r="L547" s="18">
        <v>9900558</v>
      </c>
      <c r="M547" s="19">
        <v>104.5</v>
      </c>
      <c r="N547" s="19">
        <v>104.5</v>
      </c>
      <c r="O547" s="19">
        <v>0</v>
      </c>
      <c r="P547" s="19">
        <v>0</v>
      </c>
    </row>
    <row r="548" spans="1:16" ht="126">
      <c r="A548" s="17"/>
      <c r="B548" s="20"/>
      <c r="C548" s="20"/>
      <c r="D548" s="18" t="s">
        <v>25</v>
      </c>
      <c r="E548" s="18" t="s">
        <v>26</v>
      </c>
      <c r="F548" s="18" t="s">
        <v>27</v>
      </c>
      <c r="G548" s="18" t="s">
        <v>305</v>
      </c>
      <c r="H548" s="18" t="s">
        <v>306</v>
      </c>
      <c r="I548" s="18" t="s">
        <v>307</v>
      </c>
      <c r="J548" s="20"/>
      <c r="K548" s="20"/>
      <c r="L548" s="20"/>
      <c r="M548" s="21"/>
      <c r="N548" s="21"/>
      <c r="O548" s="21"/>
      <c r="P548" s="21"/>
    </row>
    <row r="549" spans="1:16" ht="110.25">
      <c r="A549" s="17"/>
      <c r="B549" s="18" t="s">
        <v>167</v>
      </c>
      <c r="C549" s="18" t="s">
        <v>430</v>
      </c>
      <c r="D549" s="18"/>
      <c r="E549" s="18"/>
      <c r="F549" s="18"/>
      <c r="G549" s="18"/>
      <c r="H549" s="18"/>
      <c r="I549" s="18"/>
      <c r="J549" s="18" t="s">
        <v>844</v>
      </c>
      <c r="K549" s="18" t="s">
        <v>845</v>
      </c>
      <c r="L549" s="18">
        <v>1440104740</v>
      </c>
      <c r="M549" s="19">
        <v>32500</v>
      </c>
      <c r="N549" s="19">
        <v>22026.2</v>
      </c>
      <c r="O549" s="19">
        <v>33283</v>
      </c>
      <c r="P549" s="19">
        <v>30711.7</v>
      </c>
    </row>
    <row r="550" spans="1:16" ht="78.75">
      <c r="A550" s="17"/>
      <c r="B550" s="20"/>
      <c r="C550" s="20"/>
      <c r="D550" s="18" t="s">
        <v>25</v>
      </c>
      <c r="E550" s="18" t="s">
        <v>433</v>
      </c>
      <c r="F550" s="18" t="s">
        <v>27</v>
      </c>
      <c r="G550" s="18" t="s">
        <v>846</v>
      </c>
      <c r="H550" s="18" t="s">
        <v>89</v>
      </c>
      <c r="I550" s="18" t="s">
        <v>847</v>
      </c>
      <c r="J550" s="20"/>
      <c r="K550" s="20"/>
      <c r="L550" s="20"/>
      <c r="M550" s="21"/>
      <c r="N550" s="21"/>
      <c r="O550" s="21"/>
      <c r="P550" s="21"/>
    </row>
    <row r="551" spans="1:16" ht="110.25">
      <c r="A551" s="17"/>
      <c r="B551" s="18" t="s">
        <v>173</v>
      </c>
      <c r="C551" s="18" t="s">
        <v>430</v>
      </c>
      <c r="D551" s="18"/>
      <c r="E551" s="18"/>
      <c r="F551" s="18"/>
      <c r="G551" s="18"/>
      <c r="H551" s="18"/>
      <c r="I551" s="18"/>
      <c r="J551" s="18" t="s">
        <v>848</v>
      </c>
      <c r="K551" s="18" t="s">
        <v>849</v>
      </c>
      <c r="L551" s="18">
        <v>1445064</v>
      </c>
      <c r="M551" s="19">
        <v>73879.5</v>
      </c>
      <c r="N551" s="19">
        <v>53665.8</v>
      </c>
      <c r="O551" s="19">
        <v>0</v>
      </c>
      <c r="P551" s="19">
        <v>0</v>
      </c>
    </row>
    <row r="552" spans="1:16" ht="94.5">
      <c r="A552" s="17"/>
      <c r="B552" s="20"/>
      <c r="C552" s="20"/>
      <c r="D552" s="18" t="s">
        <v>25</v>
      </c>
      <c r="E552" s="18" t="s">
        <v>433</v>
      </c>
      <c r="F552" s="18" t="s">
        <v>27</v>
      </c>
      <c r="G552" s="18" t="s">
        <v>809</v>
      </c>
      <c r="H552" s="18" t="s">
        <v>850</v>
      </c>
      <c r="I552" s="18" t="s">
        <v>810</v>
      </c>
      <c r="J552" s="20"/>
      <c r="K552" s="20"/>
      <c r="L552" s="20"/>
      <c r="M552" s="21"/>
      <c r="N552" s="21"/>
      <c r="O552" s="21"/>
      <c r="P552" s="21"/>
    </row>
    <row r="553" spans="1:16" ht="157.5">
      <c r="A553" s="17"/>
      <c r="B553" s="18" t="s">
        <v>178</v>
      </c>
      <c r="C553" s="18" t="s">
        <v>202</v>
      </c>
      <c r="D553" s="18"/>
      <c r="E553" s="18"/>
      <c r="F553" s="18"/>
      <c r="G553" s="18"/>
      <c r="H553" s="18"/>
      <c r="I553" s="18"/>
      <c r="J553" s="18" t="s">
        <v>852</v>
      </c>
      <c r="K553" s="18" t="s">
        <v>2532</v>
      </c>
      <c r="L553" s="18">
        <v>1460405270</v>
      </c>
      <c r="M553" s="19">
        <v>250</v>
      </c>
      <c r="N553" s="19">
        <v>0</v>
      </c>
      <c r="O553" s="19">
        <v>890</v>
      </c>
      <c r="P553" s="19">
        <v>538.4</v>
      </c>
    </row>
    <row r="554" spans="1:16" ht="94.5">
      <c r="A554" s="17"/>
      <c r="B554" s="20"/>
      <c r="C554" s="20"/>
      <c r="D554" s="18" t="s">
        <v>25</v>
      </c>
      <c r="E554" s="18" t="s">
        <v>205</v>
      </c>
      <c r="F554" s="18" t="s">
        <v>27</v>
      </c>
      <c r="G554" s="18" t="s">
        <v>206</v>
      </c>
      <c r="H554" s="18" t="s">
        <v>207</v>
      </c>
      <c r="I554" s="18" t="s">
        <v>208</v>
      </c>
      <c r="J554" s="20"/>
      <c r="K554" s="20"/>
      <c r="L554" s="20"/>
      <c r="M554" s="21"/>
      <c r="N554" s="21"/>
      <c r="O554" s="21"/>
      <c r="P554" s="21"/>
    </row>
    <row r="555" spans="1:16" ht="110.25">
      <c r="A555" s="49"/>
      <c r="B555" s="53" t="s">
        <v>187</v>
      </c>
      <c r="C555" s="50" t="s">
        <v>430</v>
      </c>
      <c r="D555" s="18" t="s">
        <v>25</v>
      </c>
      <c r="E555" s="18" t="s">
        <v>433</v>
      </c>
      <c r="F555" s="18" t="s">
        <v>27</v>
      </c>
      <c r="G555" s="18" t="s">
        <v>801</v>
      </c>
      <c r="H555" s="18" t="s">
        <v>802</v>
      </c>
      <c r="I555" s="18" t="s">
        <v>803</v>
      </c>
      <c r="J555" s="61" t="s">
        <v>2662</v>
      </c>
      <c r="K555" s="61" t="s">
        <v>2663</v>
      </c>
      <c r="L555" s="61">
        <v>1420107070</v>
      </c>
      <c r="M555" s="48"/>
      <c r="N555" s="48"/>
      <c r="O555" s="48"/>
      <c r="P555" s="48">
        <v>8150.2</v>
      </c>
    </row>
    <row r="556" spans="1:16" ht="110.25">
      <c r="A556" s="17"/>
      <c r="B556" s="25" t="s">
        <v>193</v>
      </c>
      <c r="C556" s="18" t="s">
        <v>430</v>
      </c>
      <c r="D556" s="18"/>
      <c r="E556" s="18"/>
      <c r="F556" s="18"/>
      <c r="G556" s="18"/>
      <c r="H556" s="18"/>
      <c r="I556" s="18"/>
      <c r="J556" s="20" t="s">
        <v>853</v>
      </c>
      <c r="K556" s="20" t="s">
        <v>845</v>
      </c>
      <c r="L556" s="20">
        <v>1440104740</v>
      </c>
      <c r="M556" s="21">
        <v>26400</v>
      </c>
      <c r="N556" s="21">
        <v>25325</v>
      </c>
      <c r="O556" s="21">
        <v>19133</v>
      </c>
      <c r="P556" s="32">
        <v>1000</v>
      </c>
    </row>
    <row r="557" spans="1:16" ht="78.75">
      <c r="A557" s="17"/>
      <c r="B557" s="25"/>
      <c r="C557" s="20"/>
      <c r="D557" s="18" t="s">
        <v>25</v>
      </c>
      <c r="E557" s="18" t="s">
        <v>433</v>
      </c>
      <c r="F557" s="18" t="s">
        <v>27</v>
      </c>
      <c r="G557" s="18" t="s">
        <v>846</v>
      </c>
      <c r="H557" s="18" t="s">
        <v>89</v>
      </c>
      <c r="I557" s="18" t="s">
        <v>847</v>
      </c>
      <c r="J557" s="20"/>
      <c r="K557" s="20"/>
      <c r="L557" s="20"/>
      <c r="M557" s="21"/>
      <c r="N557" s="21"/>
      <c r="O557" s="21"/>
      <c r="P557" s="21"/>
    </row>
    <row r="558" spans="1:16" ht="110.25">
      <c r="A558" s="17"/>
      <c r="B558" s="24" t="s">
        <v>199</v>
      </c>
      <c r="C558" s="18" t="s">
        <v>430</v>
      </c>
      <c r="D558" s="18"/>
      <c r="E558" s="18"/>
      <c r="F558" s="18"/>
      <c r="G558" s="18"/>
      <c r="H558" s="18"/>
      <c r="I558" s="18"/>
      <c r="J558" s="18" t="s">
        <v>2664</v>
      </c>
      <c r="K558" s="18" t="s">
        <v>849</v>
      </c>
      <c r="L558" s="18">
        <v>1445064</v>
      </c>
      <c r="M558" s="19">
        <v>105598.5</v>
      </c>
      <c r="N558" s="19">
        <v>104087.8</v>
      </c>
      <c r="O558" s="19">
        <v>0</v>
      </c>
      <c r="P558" s="19">
        <v>0</v>
      </c>
    </row>
    <row r="559" spans="1:16" ht="94.5">
      <c r="A559" s="17"/>
      <c r="B559" s="25"/>
      <c r="C559" s="20"/>
      <c r="D559" s="18" t="s">
        <v>25</v>
      </c>
      <c r="E559" s="18" t="s">
        <v>433</v>
      </c>
      <c r="F559" s="18" t="s">
        <v>27</v>
      </c>
      <c r="G559" s="18" t="s">
        <v>809</v>
      </c>
      <c r="H559" s="18" t="s">
        <v>850</v>
      </c>
      <c r="I559" s="18" t="s">
        <v>810</v>
      </c>
      <c r="J559" s="20"/>
      <c r="K559" s="20"/>
      <c r="L559" s="20"/>
      <c r="M559" s="21"/>
      <c r="N559" s="21"/>
      <c r="O559" s="21"/>
      <c r="P559" s="21"/>
    </row>
    <row r="560" spans="1:16" ht="110.25">
      <c r="A560" s="17"/>
      <c r="B560" s="24" t="s">
        <v>201</v>
      </c>
      <c r="C560" s="18" t="s">
        <v>430</v>
      </c>
      <c r="D560" s="18"/>
      <c r="E560" s="18"/>
      <c r="F560" s="18"/>
      <c r="G560" s="18"/>
      <c r="H560" s="18"/>
      <c r="I560" s="18"/>
      <c r="J560" s="18" t="s">
        <v>2665</v>
      </c>
      <c r="K560" s="18" t="s">
        <v>854</v>
      </c>
      <c r="L560" s="18">
        <v>1420405700</v>
      </c>
      <c r="M560" s="19">
        <v>58400</v>
      </c>
      <c r="N560" s="19">
        <v>57500</v>
      </c>
      <c r="O560" s="19">
        <v>73359</v>
      </c>
      <c r="P560" s="19">
        <v>44382.2</v>
      </c>
    </row>
    <row r="561" spans="1:432" ht="78.75">
      <c r="A561" s="17"/>
      <c r="B561" s="25"/>
      <c r="C561" s="20"/>
      <c r="D561" s="18" t="s">
        <v>25</v>
      </c>
      <c r="E561" s="18" t="s">
        <v>433</v>
      </c>
      <c r="F561" s="18" t="s">
        <v>27</v>
      </c>
      <c r="G561" s="18" t="s">
        <v>855</v>
      </c>
      <c r="H561" s="18" t="s">
        <v>89</v>
      </c>
      <c r="I561" s="18" t="s">
        <v>856</v>
      </c>
      <c r="J561" s="20"/>
      <c r="K561" s="20"/>
      <c r="L561" s="20"/>
      <c r="M561" s="21"/>
      <c r="N561" s="21"/>
      <c r="O561" s="21"/>
      <c r="P561" s="21"/>
    </row>
    <row r="562" spans="1:432" s="40" customFormat="1" ht="20.25">
      <c r="A562" s="39"/>
      <c r="B562" s="10"/>
      <c r="C562" s="123" t="s">
        <v>857</v>
      </c>
      <c r="D562" s="124"/>
      <c r="E562" s="124"/>
      <c r="F562" s="124"/>
      <c r="G562" s="124"/>
      <c r="H562" s="124"/>
      <c r="I562" s="124"/>
      <c r="J562" s="124"/>
      <c r="K562" s="124"/>
      <c r="L562" s="124"/>
      <c r="M562" s="9">
        <v>0</v>
      </c>
      <c r="N562" s="9">
        <v>0</v>
      </c>
      <c r="O562" s="9">
        <v>4000</v>
      </c>
      <c r="P562" s="9">
        <f>P563</f>
        <v>18169.3</v>
      </c>
      <c r="R562" s="117"/>
      <c r="S562" s="117"/>
      <c r="T562" s="117"/>
      <c r="U562" s="117"/>
      <c r="V562" s="117"/>
      <c r="W562" s="117"/>
      <c r="X562" s="117"/>
      <c r="Y562" s="117"/>
      <c r="Z562" s="117"/>
      <c r="AA562" s="117"/>
      <c r="AB562" s="117"/>
      <c r="AC562" s="117"/>
      <c r="AD562" s="117"/>
      <c r="AE562" s="117"/>
      <c r="AF562" s="117"/>
      <c r="AG562" s="117"/>
      <c r="AH562" s="117"/>
      <c r="AI562" s="117"/>
      <c r="AJ562" s="117"/>
      <c r="AK562" s="117"/>
      <c r="AL562" s="117"/>
      <c r="AM562" s="117"/>
      <c r="AN562" s="117"/>
      <c r="AO562" s="117"/>
      <c r="AP562" s="117"/>
      <c r="AQ562" s="118"/>
      <c r="AR562" s="118"/>
      <c r="AS562" s="118"/>
      <c r="AT562" s="118"/>
      <c r="AU562" s="118"/>
      <c r="AV562" s="118"/>
      <c r="AW562" s="118"/>
      <c r="AX562" s="118"/>
      <c r="AY562" s="118"/>
      <c r="AZ562" s="118"/>
      <c r="BA562" s="118"/>
      <c r="BB562" s="118"/>
      <c r="BC562" s="118"/>
      <c r="BD562" s="118"/>
      <c r="IQ562" s="68"/>
      <c r="IR562" s="68"/>
      <c r="IS562" s="68"/>
      <c r="IT562" s="68"/>
      <c r="IU562" s="68"/>
      <c r="IV562" s="68"/>
      <c r="IW562" s="68"/>
      <c r="IX562" s="68"/>
      <c r="IY562" s="68"/>
      <c r="IZ562" s="68"/>
      <c r="JA562" s="68"/>
      <c r="JB562" s="68"/>
      <c r="JC562" s="68"/>
      <c r="JD562" s="68"/>
      <c r="JE562" s="68"/>
      <c r="JF562" s="68"/>
      <c r="JG562" s="68"/>
      <c r="JH562" s="68"/>
      <c r="JI562" s="68"/>
      <c r="JJ562" s="68"/>
      <c r="JK562" s="68"/>
      <c r="JL562" s="68"/>
      <c r="JM562" s="68"/>
      <c r="JN562" s="68"/>
      <c r="JO562" s="68"/>
      <c r="JP562" s="68"/>
      <c r="JQ562" s="68"/>
      <c r="JR562" s="68"/>
      <c r="JS562" s="68"/>
      <c r="JT562" s="68"/>
      <c r="JU562" s="68"/>
      <c r="JV562" s="68"/>
      <c r="JW562" s="68"/>
      <c r="JX562" s="68"/>
      <c r="JY562" s="68"/>
      <c r="JZ562" s="68"/>
      <c r="KA562" s="68"/>
      <c r="KB562" s="68"/>
      <c r="KC562" s="68"/>
      <c r="KD562" s="68"/>
      <c r="KE562" s="68"/>
      <c r="KF562" s="68"/>
      <c r="KG562" s="68"/>
      <c r="KH562" s="68"/>
      <c r="KI562" s="68"/>
      <c r="KJ562" s="68"/>
      <c r="KK562" s="68"/>
      <c r="KL562" s="68"/>
      <c r="KM562" s="68"/>
      <c r="KN562" s="68"/>
      <c r="KO562" s="68"/>
      <c r="KP562" s="68"/>
      <c r="KQ562" s="68"/>
      <c r="KR562" s="68"/>
      <c r="KS562" s="68"/>
      <c r="KT562" s="68"/>
      <c r="KU562" s="68"/>
      <c r="KV562" s="68"/>
      <c r="KW562" s="68"/>
      <c r="KX562" s="68"/>
      <c r="KY562" s="68"/>
      <c r="KZ562" s="68"/>
      <c r="LA562" s="68"/>
      <c r="LB562" s="68"/>
      <c r="LC562" s="68"/>
      <c r="LD562" s="68"/>
      <c r="LE562" s="68"/>
      <c r="LF562" s="68"/>
      <c r="LG562" s="68"/>
      <c r="LH562" s="68"/>
      <c r="LI562" s="68"/>
      <c r="LJ562" s="68"/>
      <c r="LK562" s="68"/>
      <c r="LL562" s="68"/>
      <c r="LM562" s="68"/>
      <c r="LN562" s="68"/>
      <c r="LO562" s="68"/>
      <c r="LP562" s="68"/>
      <c r="LQ562" s="68"/>
      <c r="LR562" s="68"/>
      <c r="LS562" s="68"/>
      <c r="LT562" s="68"/>
      <c r="LU562" s="68"/>
      <c r="LV562" s="68"/>
      <c r="LW562" s="68"/>
      <c r="LX562" s="68"/>
      <c r="LY562" s="68"/>
      <c r="LZ562" s="68"/>
      <c r="MA562" s="68"/>
      <c r="MB562" s="68"/>
      <c r="MC562" s="68"/>
      <c r="MD562" s="68"/>
      <c r="ME562" s="68"/>
      <c r="MF562" s="68"/>
      <c r="MG562" s="68"/>
      <c r="MH562" s="68"/>
      <c r="MI562" s="68"/>
      <c r="MJ562" s="68"/>
      <c r="MK562" s="68"/>
      <c r="ML562" s="68"/>
      <c r="MM562" s="68"/>
      <c r="MN562" s="68"/>
      <c r="MO562" s="68"/>
      <c r="MP562" s="68"/>
      <c r="MQ562" s="68"/>
      <c r="MR562" s="68"/>
      <c r="MS562" s="68"/>
      <c r="MT562" s="68"/>
      <c r="MU562" s="68"/>
      <c r="MV562" s="68"/>
      <c r="MW562" s="68"/>
      <c r="MX562" s="68"/>
      <c r="MY562" s="68"/>
      <c r="MZ562" s="68"/>
      <c r="NA562" s="68"/>
      <c r="NB562" s="68"/>
      <c r="NC562" s="68"/>
      <c r="ND562" s="68"/>
      <c r="NE562" s="68"/>
      <c r="NF562" s="68"/>
      <c r="NG562" s="68"/>
      <c r="NH562" s="68"/>
      <c r="NI562" s="68"/>
      <c r="NJ562" s="68"/>
      <c r="NK562" s="68"/>
      <c r="NL562" s="68"/>
      <c r="NM562" s="68"/>
      <c r="NN562" s="68"/>
      <c r="NO562" s="68"/>
      <c r="NP562" s="68"/>
      <c r="NQ562" s="68"/>
      <c r="NR562" s="68"/>
      <c r="NS562" s="68"/>
      <c r="NT562" s="68"/>
      <c r="NU562" s="68"/>
      <c r="NV562" s="68"/>
      <c r="NW562" s="68"/>
      <c r="NX562" s="68"/>
      <c r="NY562" s="68"/>
      <c r="NZ562" s="68"/>
      <c r="OA562" s="68"/>
      <c r="OB562" s="68"/>
      <c r="OC562" s="68"/>
      <c r="OD562" s="68"/>
      <c r="OE562" s="68"/>
      <c r="OF562" s="68"/>
      <c r="OG562" s="68"/>
      <c r="OH562" s="68"/>
      <c r="OI562" s="68"/>
      <c r="OJ562" s="68"/>
      <c r="OK562" s="68"/>
      <c r="OL562" s="68"/>
      <c r="OM562" s="68"/>
      <c r="ON562" s="68"/>
      <c r="OO562" s="68"/>
      <c r="OP562" s="68"/>
      <c r="OQ562" s="68"/>
      <c r="OR562" s="68"/>
      <c r="OS562" s="68"/>
      <c r="OT562" s="68"/>
      <c r="OU562" s="68"/>
      <c r="OV562" s="68"/>
      <c r="OW562" s="68"/>
      <c r="OX562" s="68"/>
      <c r="OY562" s="68"/>
      <c r="OZ562" s="68"/>
      <c r="PA562" s="68"/>
      <c r="PB562" s="68"/>
      <c r="PC562" s="68"/>
      <c r="PD562" s="68"/>
      <c r="PE562" s="68"/>
      <c r="PF562" s="68"/>
      <c r="PG562" s="68"/>
      <c r="PH562" s="68"/>
      <c r="PI562" s="68"/>
      <c r="PJ562" s="68"/>
      <c r="PK562" s="68"/>
      <c r="PL562" s="68"/>
      <c r="PM562" s="68"/>
      <c r="PN562" s="68"/>
      <c r="PO562" s="68"/>
      <c r="PP562" s="68"/>
    </row>
    <row r="563" spans="1:432" ht="110.25">
      <c r="A563" s="17"/>
      <c r="B563" s="18" t="s">
        <v>19</v>
      </c>
      <c r="C563" s="18" t="s">
        <v>20</v>
      </c>
      <c r="D563" s="18"/>
      <c r="E563" s="18"/>
      <c r="F563" s="18"/>
      <c r="G563" s="18"/>
      <c r="H563" s="18"/>
      <c r="I563" s="18"/>
      <c r="J563" s="18"/>
      <c r="K563" s="18"/>
      <c r="L563" s="18"/>
      <c r="M563" s="19">
        <v>0</v>
      </c>
      <c r="N563" s="19">
        <v>0</v>
      </c>
      <c r="O563" s="19">
        <v>4000</v>
      </c>
      <c r="P563" s="19">
        <f>SUM(P564:P567)</f>
        <v>18169.3</v>
      </c>
    </row>
    <row r="564" spans="1:432" ht="110.25">
      <c r="A564" s="17"/>
      <c r="B564" s="18" t="s">
        <v>21</v>
      </c>
      <c r="C564" s="18" t="s">
        <v>22</v>
      </c>
      <c r="D564" s="18"/>
      <c r="E564" s="18"/>
      <c r="F564" s="18"/>
      <c r="G564" s="18"/>
      <c r="H564" s="18"/>
      <c r="I564" s="18"/>
      <c r="J564" s="18" t="s">
        <v>858</v>
      </c>
      <c r="K564" s="18" t="s">
        <v>33</v>
      </c>
      <c r="L564" s="18">
        <v>9900003</v>
      </c>
      <c r="M564" s="19">
        <v>0</v>
      </c>
      <c r="N564" s="19">
        <v>0</v>
      </c>
      <c r="O564" s="19">
        <v>4000</v>
      </c>
      <c r="P564" s="19">
        <v>11331.8</v>
      </c>
    </row>
    <row r="565" spans="1:432" ht="78.75">
      <c r="A565" s="17"/>
      <c r="B565" s="20"/>
      <c r="C565" s="20"/>
      <c r="D565" s="18" t="s">
        <v>25</v>
      </c>
      <c r="E565" s="18" t="s">
        <v>26</v>
      </c>
      <c r="F565" s="18" t="s">
        <v>27</v>
      </c>
      <c r="G565" s="18" t="s">
        <v>859</v>
      </c>
      <c r="H565" s="18" t="s">
        <v>29</v>
      </c>
      <c r="I565" s="18" t="s">
        <v>860</v>
      </c>
      <c r="J565" s="20"/>
      <c r="K565" s="20"/>
      <c r="L565" s="20"/>
      <c r="M565" s="21"/>
      <c r="N565" s="21"/>
      <c r="O565" s="21"/>
      <c r="P565" s="21"/>
    </row>
    <row r="566" spans="1:432" ht="94.5">
      <c r="A566" s="49"/>
      <c r="B566" s="53" t="s">
        <v>31</v>
      </c>
      <c r="C566" s="18" t="s">
        <v>35</v>
      </c>
      <c r="D566" s="18" t="s">
        <v>25</v>
      </c>
      <c r="E566" s="18" t="s">
        <v>38</v>
      </c>
      <c r="F566" s="18" t="s">
        <v>27</v>
      </c>
      <c r="G566" s="18" t="s">
        <v>67</v>
      </c>
      <c r="H566" s="56" t="s">
        <v>68</v>
      </c>
      <c r="I566" s="18" t="s">
        <v>69</v>
      </c>
      <c r="J566" s="18" t="s">
        <v>2666</v>
      </c>
      <c r="K566" s="61" t="s">
        <v>37</v>
      </c>
      <c r="L566" s="61">
        <v>9900000620</v>
      </c>
      <c r="M566" s="48"/>
      <c r="N566" s="48"/>
      <c r="O566" s="48"/>
      <c r="P566" s="48">
        <v>4</v>
      </c>
    </row>
    <row r="567" spans="1:432" ht="110.25">
      <c r="A567" s="49"/>
      <c r="B567" s="53" t="s">
        <v>34</v>
      </c>
      <c r="C567" s="61" t="s">
        <v>430</v>
      </c>
      <c r="D567" s="61" t="s">
        <v>25</v>
      </c>
      <c r="E567" s="61" t="s">
        <v>433</v>
      </c>
      <c r="F567" s="61" t="s">
        <v>27</v>
      </c>
      <c r="G567" s="61" t="s">
        <v>801</v>
      </c>
      <c r="H567" s="61" t="s">
        <v>207</v>
      </c>
      <c r="I567" s="61" t="s">
        <v>803</v>
      </c>
      <c r="J567" s="61" t="s">
        <v>2667</v>
      </c>
      <c r="K567" s="61" t="s">
        <v>2668</v>
      </c>
      <c r="L567" s="61">
        <v>1420107080</v>
      </c>
      <c r="M567" s="48"/>
      <c r="N567" s="48"/>
      <c r="O567" s="48"/>
      <c r="P567" s="48">
        <v>6833.5</v>
      </c>
    </row>
    <row r="568" spans="1:432" s="40" customFormat="1" ht="20.25">
      <c r="A568" s="39"/>
      <c r="B568" s="58"/>
      <c r="C568" s="131" t="s">
        <v>861</v>
      </c>
      <c r="D568" s="132"/>
      <c r="E568" s="132"/>
      <c r="F568" s="132"/>
      <c r="G568" s="132"/>
      <c r="H568" s="132"/>
      <c r="I568" s="132"/>
      <c r="J568" s="132"/>
      <c r="K568" s="132"/>
      <c r="L568" s="132"/>
      <c r="M568" s="59">
        <v>701410.4</v>
      </c>
      <c r="N568" s="59">
        <v>674996</v>
      </c>
      <c r="O568" s="59">
        <v>340860.8</v>
      </c>
      <c r="P568" s="59">
        <f>P569+P602</f>
        <v>200143</v>
      </c>
      <c r="R568" s="117"/>
      <c r="S568" s="117"/>
      <c r="T568" s="117"/>
      <c r="U568" s="117"/>
      <c r="V568" s="117"/>
      <c r="W568" s="117"/>
      <c r="X568" s="117"/>
      <c r="Y568" s="117"/>
      <c r="Z568" s="117"/>
      <c r="AA568" s="117"/>
      <c r="AB568" s="117"/>
      <c r="AC568" s="117"/>
      <c r="AD568" s="117"/>
      <c r="AE568" s="117"/>
      <c r="AF568" s="117"/>
      <c r="AG568" s="117"/>
      <c r="AH568" s="117"/>
      <c r="AI568" s="117"/>
      <c r="AJ568" s="117"/>
      <c r="AK568" s="117"/>
      <c r="AL568" s="117"/>
      <c r="AM568" s="117"/>
      <c r="AN568" s="117"/>
      <c r="AO568" s="117"/>
      <c r="AP568" s="117"/>
      <c r="AQ568" s="118"/>
      <c r="AR568" s="118"/>
      <c r="AS568" s="118"/>
      <c r="AT568" s="118"/>
      <c r="AU568" s="118"/>
      <c r="AV568" s="118"/>
      <c r="AW568" s="118"/>
      <c r="AX568" s="118"/>
      <c r="AY568" s="118"/>
      <c r="AZ568" s="118"/>
      <c r="BA568" s="118"/>
      <c r="BB568" s="118"/>
      <c r="BC568" s="118"/>
      <c r="BD568" s="118"/>
      <c r="IQ568" s="68"/>
      <c r="IR568" s="68"/>
      <c r="IS568" s="68"/>
      <c r="IT568" s="68"/>
      <c r="IU568" s="68"/>
      <c r="IV568" s="68"/>
      <c r="IW568" s="68"/>
      <c r="IX568" s="68"/>
      <c r="IY568" s="68"/>
      <c r="IZ568" s="68"/>
      <c r="JA568" s="68"/>
      <c r="JB568" s="68"/>
      <c r="JC568" s="68"/>
      <c r="JD568" s="68"/>
      <c r="JE568" s="68"/>
      <c r="JF568" s="68"/>
      <c r="JG568" s="68"/>
      <c r="JH568" s="68"/>
      <c r="JI568" s="68"/>
      <c r="JJ568" s="68"/>
      <c r="JK568" s="68"/>
      <c r="JL568" s="68"/>
      <c r="JM568" s="68"/>
      <c r="JN568" s="68"/>
      <c r="JO568" s="68"/>
      <c r="JP568" s="68"/>
      <c r="JQ568" s="68"/>
      <c r="JR568" s="68"/>
      <c r="JS568" s="68"/>
      <c r="JT568" s="68"/>
      <c r="JU568" s="68"/>
      <c r="JV568" s="68"/>
      <c r="JW568" s="68"/>
      <c r="JX568" s="68"/>
      <c r="JY568" s="68"/>
      <c r="JZ568" s="68"/>
      <c r="KA568" s="68"/>
      <c r="KB568" s="68"/>
      <c r="KC568" s="68"/>
      <c r="KD568" s="68"/>
      <c r="KE568" s="68"/>
      <c r="KF568" s="68"/>
      <c r="KG568" s="68"/>
      <c r="KH568" s="68"/>
      <c r="KI568" s="68"/>
      <c r="KJ568" s="68"/>
      <c r="KK568" s="68"/>
      <c r="KL568" s="68"/>
      <c r="KM568" s="68"/>
      <c r="KN568" s="68"/>
      <c r="KO568" s="68"/>
      <c r="KP568" s="68"/>
      <c r="KQ568" s="68"/>
      <c r="KR568" s="68"/>
      <c r="KS568" s="68"/>
      <c r="KT568" s="68"/>
      <c r="KU568" s="68"/>
      <c r="KV568" s="68"/>
      <c r="KW568" s="68"/>
      <c r="KX568" s="68"/>
      <c r="KY568" s="68"/>
      <c r="KZ568" s="68"/>
      <c r="LA568" s="68"/>
      <c r="LB568" s="68"/>
      <c r="LC568" s="68"/>
      <c r="LD568" s="68"/>
      <c r="LE568" s="68"/>
      <c r="LF568" s="68"/>
      <c r="LG568" s="68"/>
      <c r="LH568" s="68"/>
      <c r="LI568" s="68"/>
      <c r="LJ568" s="68"/>
      <c r="LK568" s="68"/>
      <c r="LL568" s="68"/>
      <c r="LM568" s="68"/>
      <c r="LN568" s="68"/>
      <c r="LO568" s="68"/>
      <c r="LP568" s="68"/>
      <c r="LQ568" s="68"/>
      <c r="LR568" s="68"/>
      <c r="LS568" s="68"/>
      <c r="LT568" s="68"/>
      <c r="LU568" s="68"/>
      <c r="LV568" s="68"/>
      <c r="LW568" s="68"/>
      <c r="LX568" s="68"/>
      <c r="LY568" s="68"/>
      <c r="LZ568" s="68"/>
      <c r="MA568" s="68"/>
      <c r="MB568" s="68"/>
      <c r="MC568" s="68"/>
      <c r="MD568" s="68"/>
      <c r="ME568" s="68"/>
      <c r="MF568" s="68"/>
      <c r="MG568" s="68"/>
      <c r="MH568" s="68"/>
      <c r="MI568" s="68"/>
      <c r="MJ568" s="68"/>
      <c r="MK568" s="68"/>
      <c r="ML568" s="68"/>
      <c r="MM568" s="68"/>
      <c r="MN568" s="68"/>
      <c r="MO568" s="68"/>
      <c r="MP568" s="68"/>
      <c r="MQ568" s="68"/>
      <c r="MR568" s="68"/>
      <c r="MS568" s="68"/>
      <c r="MT568" s="68"/>
      <c r="MU568" s="68"/>
      <c r="MV568" s="68"/>
      <c r="MW568" s="68"/>
      <c r="MX568" s="68"/>
      <c r="MY568" s="68"/>
      <c r="MZ568" s="68"/>
      <c r="NA568" s="68"/>
      <c r="NB568" s="68"/>
      <c r="NC568" s="68"/>
      <c r="ND568" s="68"/>
      <c r="NE568" s="68"/>
      <c r="NF568" s="68"/>
      <c r="NG568" s="68"/>
      <c r="NH568" s="68"/>
      <c r="NI568" s="68"/>
      <c r="NJ568" s="68"/>
      <c r="NK568" s="68"/>
      <c r="NL568" s="68"/>
      <c r="NM568" s="68"/>
      <c r="NN568" s="68"/>
      <c r="NO568" s="68"/>
      <c r="NP568" s="68"/>
      <c r="NQ568" s="68"/>
      <c r="NR568" s="68"/>
      <c r="NS568" s="68"/>
      <c r="NT568" s="68"/>
      <c r="NU568" s="68"/>
      <c r="NV568" s="68"/>
      <c r="NW568" s="68"/>
      <c r="NX568" s="68"/>
      <c r="NY568" s="68"/>
      <c r="NZ568" s="68"/>
      <c r="OA568" s="68"/>
      <c r="OB568" s="68"/>
      <c r="OC568" s="68"/>
      <c r="OD568" s="68"/>
      <c r="OE568" s="68"/>
      <c r="OF568" s="68"/>
      <c r="OG568" s="68"/>
      <c r="OH568" s="68"/>
      <c r="OI568" s="68"/>
      <c r="OJ568" s="68"/>
      <c r="OK568" s="68"/>
      <c r="OL568" s="68"/>
      <c r="OM568" s="68"/>
      <c r="ON568" s="68"/>
      <c r="OO568" s="68"/>
      <c r="OP568" s="68"/>
      <c r="OQ568" s="68"/>
      <c r="OR568" s="68"/>
      <c r="OS568" s="68"/>
      <c r="OT568" s="68"/>
      <c r="OU568" s="68"/>
      <c r="OV568" s="68"/>
      <c r="OW568" s="68"/>
      <c r="OX568" s="68"/>
      <c r="OY568" s="68"/>
      <c r="OZ568" s="68"/>
      <c r="PA568" s="68"/>
      <c r="PB568" s="68"/>
      <c r="PC568" s="68"/>
      <c r="PD568" s="68"/>
      <c r="PE568" s="68"/>
      <c r="PF568" s="68"/>
      <c r="PG568" s="68"/>
      <c r="PH568" s="68"/>
      <c r="PI568" s="68"/>
      <c r="PJ568" s="68"/>
      <c r="PK568" s="68"/>
      <c r="PL568" s="68"/>
      <c r="PM568" s="68"/>
      <c r="PN568" s="68"/>
      <c r="PO568" s="68"/>
      <c r="PP568" s="68"/>
    </row>
    <row r="569" spans="1:432" ht="110.25">
      <c r="A569" s="17"/>
      <c r="B569" s="18" t="s">
        <v>19</v>
      </c>
      <c r="C569" s="18" t="s">
        <v>20</v>
      </c>
      <c r="D569" s="18"/>
      <c r="E569" s="18"/>
      <c r="F569" s="18"/>
      <c r="G569" s="18"/>
      <c r="H569" s="18"/>
      <c r="I569" s="18"/>
      <c r="J569" s="18"/>
      <c r="K569" s="18"/>
      <c r="L569" s="18"/>
      <c r="M569" s="19">
        <v>700410.4</v>
      </c>
      <c r="N569" s="19">
        <v>674046</v>
      </c>
      <c r="O569" s="19">
        <v>339760.8</v>
      </c>
      <c r="P569" s="19">
        <f>SUM(P570:P601)</f>
        <v>199505.6</v>
      </c>
    </row>
    <row r="570" spans="1:432" ht="110.25">
      <c r="A570" s="17"/>
      <c r="B570" s="18" t="s">
        <v>21</v>
      </c>
      <c r="C570" s="18" t="s">
        <v>22</v>
      </c>
      <c r="D570" s="18"/>
      <c r="E570" s="18"/>
      <c r="F570" s="18"/>
      <c r="G570" s="18"/>
      <c r="H570" s="18"/>
      <c r="I570" s="18"/>
      <c r="J570" s="18" t="s">
        <v>862</v>
      </c>
      <c r="K570" s="18" t="s">
        <v>33</v>
      </c>
      <c r="L570" s="18">
        <v>1550100030</v>
      </c>
      <c r="M570" s="19">
        <v>54842.400000000001</v>
      </c>
      <c r="N570" s="19">
        <v>53125.8</v>
      </c>
      <c r="O570" s="19">
        <v>47968.5</v>
      </c>
      <c r="P570" s="19">
        <v>37546.1</v>
      </c>
    </row>
    <row r="571" spans="1:432" ht="78.75">
      <c r="A571" s="17"/>
      <c r="B571" s="20"/>
      <c r="C571" s="20"/>
      <c r="D571" s="18" t="s">
        <v>25</v>
      </c>
      <c r="E571" s="18" t="s">
        <v>26</v>
      </c>
      <c r="F571" s="18" t="s">
        <v>27</v>
      </c>
      <c r="G571" s="18" t="s">
        <v>863</v>
      </c>
      <c r="H571" s="18" t="s">
        <v>864</v>
      </c>
      <c r="I571" s="18" t="s">
        <v>796</v>
      </c>
      <c r="J571" s="20"/>
      <c r="K571" s="20"/>
      <c r="L571" s="20"/>
      <c r="M571" s="21"/>
      <c r="N571" s="21"/>
      <c r="O571" s="21"/>
      <c r="P571" s="21"/>
    </row>
    <row r="572" spans="1:432" ht="110.25">
      <c r="A572" s="17"/>
      <c r="B572" s="18" t="s">
        <v>31</v>
      </c>
      <c r="C572" s="18" t="s">
        <v>22</v>
      </c>
      <c r="D572" s="18"/>
      <c r="E572" s="18"/>
      <c r="F572" s="18"/>
      <c r="G572" s="18"/>
      <c r="H572" s="18"/>
      <c r="I572" s="18"/>
      <c r="J572" s="18" t="s">
        <v>865</v>
      </c>
      <c r="K572" s="18" t="s">
        <v>866</v>
      </c>
      <c r="L572" s="18">
        <v>1950400850</v>
      </c>
      <c r="M572" s="19">
        <v>200</v>
      </c>
      <c r="N572" s="19">
        <v>150</v>
      </c>
      <c r="O572" s="19">
        <v>200</v>
      </c>
      <c r="P572" s="19">
        <v>100</v>
      </c>
    </row>
    <row r="573" spans="1:432" ht="78.75">
      <c r="A573" s="17"/>
      <c r="B573" s="20"/>
      <c r="C573" s="20"/>
      <c r="D573" s="18" t="s">
        <v>25</v>
      </c>
      <c r="E573" s="18" t="s">
        <v>26</v>
      </c>
      <c r="F573" s="18" t="s">
        <v>27</v>
      </c>
      <c r="G573" s="18" t="s">
        <v>2581</v>
      </c>
      <c r="H573" s="18" t="s">
        <v>2567</v>
      </c>
      <c r="I573" s="18" t="s">
        <v>2579</v>
      </c>
      <c r="J573" s="20"/>
      <c r="K573" s="20"/>
      <c r="L573" s="20"/>
      <c r="M573" s="21"/>
      <c r="N573" s="21"/>
      <c r="O573" s="21"/>
      <c r="P573" s="21"/>
    </row>
    <row r="574" spans="1:432" ht="110.25">
      <c r="A574" s="17"/>
      <c r="B574" s="18" t="s">
        <v>34</v>
      </c>
      <c r="C574" s="18" t="s">
        <v>22</v>
      </c>
      <c r="D574" s="18"/>
      <c r="E574" s="18"/>
      <c r="F574" s="18"/>
      <c r="G574" s="18"/>
      <c r="H574" s="18"/>
      <c r="I574" s="18"/>
      <c r="J574" s="18" t="s">
        <v>868</v>
      </c>
      <c r="K574" s="18" t="s">
        <v>869</v>
      </c>
      <c r="L574" s="18">
        <v>9900407</v>
      </c>
      <c r="M574" s="19">
        <v>1353.5</v>
      </c>
      <c r="N574" s="19">
        <v>1353.5</v>
      </c>
      <c r="O574" s="19">
        <v>0</v>
      </c>
      <c r="P574" s="19">
        <v>0</v>
      </c>
    </row>
    <row r="575" spans="1:432" ht="78.75">
      <c r="A575" s="17"/>
      <c r="B575" s="20"/>
      <c r="C575" s="20"/>
      <c r="D575" s="18" t="s">
        <v>25</v>
      </c>
      <c r="E575" s="18" t="s">
        <v>26</v>
      </c>
      <c r="F575" s="18" t="s">
        <v>27</v>
      </c>
      <c r="G575" s="18" t="s">
        <v>312</v>
      </c>
      <c r="H575" s="18" t="s">
        <v>313</v>
      </c>
      <c r="I575" s="18" t="s">
        <v>314</v>
      </c>
      <c r="J575" s="20"/>
      <c r="K575" s="20"/>
      <c r="L575" s="20"/>
      <c r="M575" s="21"/>
      <c r="N575" s="21"/>
      <c r="O575" s="21"/>
      <c r="P575" s="21"/>
    </row>
    <row r="576" spans="1:432" ht="126">
      <c r="A576" s="17"/>
      <c r="B576" s="18" t="s">
        <v>42</v>
      </c>
      <c r="C576" s="18" t="s">
        <v>22</v>
      </c>
      <c r="D576" s="18"/>
      <c r="E576" s="18"/>
      <c r="F576" s="18"/>
      <c r="G576" s="18"/>
      <c r="H576" s="18"/>
      <c r="I576" s="18"/>
      <c r="J576" s="18" t="s">
        <v>870</v>
      </c>
      <c r="K576" s="18" t="s">
        <v>871</v>
      </c>
      <c r="L576" s="18">
        <v>9900558</v>
      </c>
      <c r="M576" s="19">
        <v>82.6</v>
      </c>
      <c r="N576" s="19">
        <v>82.6</v>
      </c>
      <c r="O576" s="19">
        <v>0</v>
      </c>
      <c r="P576" s="19">
        <v>0</v>
      </c>
    </row>
    <row r="577" spans="1:432" ht="126">
      <c r="A577" s="17"/>
      <c r="B577" s="20"/>
      <c r="C577" s="20"/>
      <c r="D577" s="18" t="s">
        <v>25</v>
      </c>
      <c r="E577" s="18" t="s">
        <v>26</v>
      </c>
      <c r="F577" s="18" t="s">
        <v>27</v>
      </c>
      <c r="G577" s="18" t="s">
        <v>305</v>
      </c>
      <c r="H577" s="18" t="s">
        <v>306</v>
      </c>
      <c r="I577" s="18" t="s">
        <v>307</v>
      </c>
      <c r="J577" s="20"/>
      <c r="K577" s="20"/>
      <c r="L577" s="20"/>
      <c r="M577" s="21"/>
      <c r="N577" s="21"/>
      <c r="O577" s="21"/>
      <c r="P577" s="21"/>
    </row>
    <row r="578" spans="1:432" ht="110.25">
      <c r="A578" s="17"/>
      <c r="B578" s="18" t="s">
        <v>49</v>
      </c>
      <c r="C578" s="18" t="s">
        <v>22</v>
      </c>
      <c r="D578" s="18"/>
      <c r="E578" s="18"/>
      <c r="F578" s="18"/>
      <c r="G578" s="18"/>
      <c r="H578" s="18"/>
      <c r="I578" s="18"/>
      <c r="J578" s="18" t="s">
        <v>872</v>
      </c>
      <c r="K578" s="18" t="s">
        <v>142</v>
      </c>
      <c r="L578" s="18">
        <v>1940300450</v>
      </c>
      <c r="M578" s="19">
        <v>160</v>
      </c>
      <c r="N578" s="19">
        <v>143.80000000000001</v>
      </c>
      <c r="O578" s="19">
        <v>65</v>
      </c>
      <c r="P578" s="19">
        <v>48.8</v>
      </c>
    </row>
    <row r="579" spans="1:432" ht="78.75">
      <c r="A579" s="17"/>
      <c r="B579" s="20"/>
      <c r="C579" s="20"/>
      <c r="D579" s="18" t="s">
        <v>25</v>
      </c>
      <c r="E579" s="18" t="s">
        <v>26</v>
      </c>
      <c r="F579" s="18" t="s">
        <v>27</v>
      </c>
      <c r="G579" s="18" t="s">
        <v>2581</v>
      </c>
      <c r="H579" s="18" t="s">
        <v>2567</v>
      </c>
      <c r="I579" s="18" t="s">
        <v>2579</v>
      </c>
      <c r="J579" s="20"/>
      <c r="K579" s="20"/>
      <c r="L579" s="20"/>
      <c r="M579" s="21"/>
      <c r="N579" s="21"/>
      <c r="O579" s="21"/>
      <c r="P579" s="21"/>
    </row>
    <row r="580" spans="1:432" ht="110.25">
      <c r="A580" s="17"/>
      <c r="B580" s="18" t="s">
        <v>58</v>
      </c>
      <c r="C580" s="18" t="s">
        <v>430</v>
      </c>
      <c r="D580" s="18"/>
      <c r="E580" s="18"/>
      <c r="F580" s="18"/>
      <c r="G580" s="18"/>
      <c r="H580" s="18"/>
      <c r="I580" s="18"/>
      <c r="J580" s="18" t="s">
        <v>2287</v>
      </c>
      <c r="K580" s="18" t="s">
        <v>874</v>
      </c>
      <c r="L580" s="18">
        <v>1470052</v>
      </c>
      <c r="M580" s="19">
        <v>150</v>
      </c>
      <c r="N580" s="19">
        <v>97</v>
      </c>
      <c r="O580" s="19">
        <v>0</v>
      </c>
      <c r="P580" s="19">
        <v>0</v>
      </c>
    </row>
    <row r="581" spans="1:432" ht="78.75">
      <c r="A581" s="17"/>
      <c r="B581" s="20"/>
      <c r="C581" s="20"/>
      <c r="D581" s="18" t="s">
        <v>25</v>
      </c>
      <c r="E581" s="18" t="s">
        <v>433</v>
      </c>
      <c r="F581" s="18" t="s">
        <v>27</v>
      </c>
      <c r="G581" s="18" t="s">
        <v>863</v>
      </c>
      <c r="H581" s="18" t="s">
        <v>89</v>
      </c>
      <c r="I581" s="18" t="s">
        <v>796</v>
      </c>
      <c r="J581" s="20"/>
      <c r="K581" s="20"/>
      <c r="L581" s="20"/>
      <c r="M581" s="21"/>
      <c r="N581" s="21"/>
      <c r="O581" s="21"/>
      <c r="P581" s="21"/>
    </row>
    <row r="582" spans="1:432" ht="110.25">
      <c r="A582" s="17"/>
      <c r="B582" s="18" t="s">
        <v>96</v>
      </c>
      <c r="C582" s="18" t="s">
        <v>22</v>
      </c>
      <c r="D582" s="18"/>
      <c r="E582" s="18"/>
      <c r="F582" s="18"/>
      <c r="G582" s="18"/>
      <c r="H582" s="18"/>
      <c r="I582" s="18"/>
      <c r="J582" s="18" t="s">
        <v>2288</v>
      </c>
      <c r="K582" s="18" t="s">
        <v>396</v>
      </c>
      <c r="L582" s="18">
        <v>9900046</v>
      </c>
      <c r="M582" s="19">
        <v>5.2</v>
      </c>
      <c r="N582" s="19">
        <v>3.9</v>
      </c>
      <c r="O582" s="19">
        <v>0</v>
      </c>
      <c r="P582" s="19">
        <v>0</v>
      </c>
    </row>
    <row r="583" spans="1:432" ht="141.75">
      <c r="A583" s="17"/>
      <c r="B583" s="20"/>
      <c r="C583" s="20"/>
      <c r="D583" s="18" t="s">
        <v>25</v>
      </c>
      <c r="E583" s="18" t="s">
        <v>26</v>
      </c>
      <c r="F583" s="18" t="s">
        <v>27</v>
      </c>
      <c r="G583" s="18" t="s">
        <v>148</v>
      </c>
      <c r="H583" s="18" t="s">
        <v>131</v>
      </c>
      <c r="I583" s="18" t="s">
        <v>149</v>
      </c>
      <c r="J583" s="20"/>
      <c r="K583" s="20"/>
      <c r="L583" s="20"/>
      <c r="M583" s="21"/>
      <c r="N583" s="21"/>
      <c r="O583" s="21"/>
      <c r="P583" s="21"/>
    </row>
    <row r="584" spans="1:432" ht="94.5">
      <c r="A584" s="17"/>
      <c r="B584" s="18" t="s">
        <v>102</v>
      </c>
      <c r="C584" s="18" t="s">
        <v>35</v>
      </c>
      <c r="D584" s="18"/>
      <c r="E584" s="18"/>
      <c r="F584" s="18"/>
      <c r="G584" s="18"/>
      <c r="H584" s="18"/>
      <c r="I584" s="18"/>
      <c r="J584" s="18" t="s">
        <v>2289</v>
      </c>
      <c r="K584" s="18" t="s">
        <v>37</v>
      </c>
      <c r="L584" s="18">
        <v>1550200620</v>
      </c>
      <c r="M584" s="19">
        <v>710.1</v>
      </c>
      <c r="N584" s="19">
        <v>612.79999999999995</v>
      </c>
      <c r="O584" s="19">
        <v>70.099999999999994</v>
      </c>
      <c r="P584" s="19">
        <v>9.1999999999999993</v>
      </c>
    </row>
    <row r="585" spans="1:432" ht="78.75">
      <c r="A585" s="17"/>
      <c r="B585" s="20"/>
      <c r="C585" s="20"/>
      <c r="D585" s="18" t="s">
        <v>25</v>
      </c>
      <c r="E585" s="18" t="s">
        <v>38</v>
      </c>
      <c r="F585" s="18" t="s">
        <v>27</v>
      </c>
      <c r="G585" s="18" t="s">
        <v>67</v>
      </c>
      <c r="H585" s="18" t="s">
        <v>68</v>
      </c>
      <c r="I585" s="18" t="s">
        <v>69</v>
      </c>
      <c r="J585" s="20"/>
      <c r="K585" s="20"/>
      <c r="L585" s="20"/>
      <c r="M585" s="21"/>
      <c r="N585" s="21"/>
      <c r="O585" s="21"/>
      <c r="P585" s="21"/>
    </row>
    <row r="586" spans="1:432" ht="78.75">
      <c r="A586" s="17"/>
      <c r="B586" s="18" t="s">
        <v>106</v>
      </c>
      <c r="C586" s="18" t="s">
        <v>50</v>
      </c>
      <c r="D586" s="18"/>
      <c r="E586" s="18"/>
      <c r="F586" s="18"/>
      <c r="G586" s="18"/>
      <c r="H586" s="18"/>
      <c r="I586" s="18"/>
      <c r="J586" s="18" t="s">
        <v>873</v>
      </c>
      <c r="K586" s="18" t="s">
        <v>877</v>
      </c>
      <c r="L586" s="18">
        <v>2610521</v>
      </c>
      <c r="M586" s="19">
        <v>186.8</v>
      </c>
      <c r="N586" s="19">
        <v>186.8</v>
      </c>
      <c r="O586" s="19">
        <v>0</v>
      </c>
      <c r="P586" s="19">
        <v>0</v>
      </c>
    </row>
    <row r="587" spans="1:432" ht="78.75">
      <c r="A587" s="17"/>
      <c r="B587" s="20"/>
      <c r="C587" s="20"/>
      <c r="D587" s="18" t="s">
        <v>25</v>
      </c>
      <c r="E587" s="18" t="s">
        <v>53</v>
      </c>
      <c r="F587" s="18" t="s">
        <v>27</v>
      </c>
      <c r="G587" s="18" t="s">
        <v>281</v>
      </c>
      <c r="H587" s="18" t="s">
        <v>282</v>
      </c>
      <c r="I587" s="18" t="s">
        <v>283</v>
      </c>
      <c r="J587" s="20"/>
      <c r="K587" s="20"/>
      <c r="L587" s="20"/>
      <c r="M587" s="21"/>
      <c r="N587" s="21"/>
      <c r="O587" s="21"/>
      <c r="P587" s="21"/>
    </row>
    <row r="588" spans="1:432" ht="63">
      <c r="A588" s="17"/>
      <c r="B588" s="18" t="s">
        <v>111</v>
      </c>
      <c r="C588" s="18" t="s">
        <v>591</v>
      </c>
      <c r="D588" s="18"/>
      <c r="E588" s="18"/>
      <c r="F588" s="18"/>
      <c r="G588" s="18"/>
      <c r="H588" s="18"/>
      <c r="I588" s="18"/>
      <c r="J588" s="18" t="s">
        <v>875</v>
      </c>
      <c r="K588" s="18" t="s">
        <v>2669</v>
      </c>
      <c r="L588" s="18">
        <v>1930106960</v>
      </c>
      <c r="M588" s="19">
        <v>106037.3</v>
      </c>
      <c r="N588" s="19">
        <v>103417.3</v>
      </c>
      <c r="O588" s="19">
        <v>98454.8</v>
      </c>
      <c r="P588" s="19">
        <v>51381.1</v>
      </c>
    </row>
    <row r="589" spans="1:432" ht="78.75">
      <c r="A589" s="17"/>
      <c r="B589" s="20"/>
      <c r="C589" s="20"/>
      <c r="D589" s="18" t="s">
        <v>25</v>
      </c>
      <c r="E589" s="18" t="s">
        <v>594</v>
      </c>
      <c r="F589" s="18" t="s">
        <v>27</v>
      </c>
      <c r="G589" s="18" t="s">
        <v>2582</v>
      </c>
      <c r="H589" s="18" t="s">
        <v>2567</v>
      </c>
      <c r="I589" s="18" t="s">
        <v>2579</v>
      </c>
      <c r="J589" s="20"/>
      <c r="K589" s="20"/>
      <c r="L589" s="20"/>
      <c r="M589" s="21"/>
      <c r="N589" s="21"/>
      <c r="O589" s="21"/>
      <c r="P589" s="21"/>
    </row>
    <row r="590" spans="1:432" s="63" customFormat="1" ht="78.75">
      <c r="A590" s="71"/>
      <c r="B590" s="53"/>
      <c r="C590" s="61" t="s">
        <v>591</v>
      </c>
      <c r="D590" s="61" t="s">
        <v>25</v>
      </c>
      <c r="E590" s="61" t="s">
        <v>594</v>
      </c>
      <c r="F590" s="61" t="s">
        <v>27</v>
      </c>
      <c r="G590" s="61" t="s">
        <v>2582</v>
      </c>
      <c r="H590" s="61" t="s">
        <v>2567</v>
      </c>
      <c r="I590" s="61" t="s">
        <v>2579</v>
      </c>
      <c r="J590" s="61" t="s">
        <v>876</v>
      </c>
      <c r="K590" s="61" t="s">
        <v>2670</v>
      </c>
      <c r="L590" s="61">
        <v>1930106990</v>
      </c>
      <c r="M590" s="48"/>
      <c r="N590" s="48"/>
      <c r="O590" s="48"/>
      <c r="P590" s="48">
        <v>338</v>
      </c>
      <c r="Q590" s="66"/>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121"/>
      <c r="AR590" s="122"/>
      <c r="AS590" s="122"/>
      <c r="AT590" s="122"/>
      <c r="AU590" s="122"/>
      <c r="AV590" s="122"/>
      <c r="AW590" s="122"/>
      <c r="AX590" s="122"/>
      <c r="AY590" s="122"/>
      <c r="AZ590" s="122"/>
      <c r="BA590" s="122"/>
      <c r="BB590" s="122"/>
      <c r="BC590" s="122"/>
      <c r="BD590" s="122"/>
      <c r="IP590" s="64"/>
      <c r="IQ590" s="66"/>
      <c r="IR590" s="66"/>
      <c r="IS590" s="66"/>
      <c r="IT590" s="66"/>
      <c r="IU590" s="66"/>
      <c r="IV590" s="66"/>
      <c r="IW590" s="66"/>
      <c r="IX590" s="66"/>
      <c r="IY590" s="66"/>
      <c r="IZ590" s="66"/>
      <c r="JA590" s="66"/>
      <c r="JB590" s="66"/>
      <c r="JC590" s="66"/>
      <c r="JD590" s="66"/>
      <c r="JE590" s="66"/>
      <c r="JF590" s="66"/>
      <c r="JG590" s="66"/>
      <c r="JH590" s="66"/>
      <c r="JI590" s="66"/>
      <c r="JJ590" s="66"/>
      <c r="JK590" s="66"/>
      <c r="JL590" s="66"/>
      <c r="JM590" s="66"/>
      <c r="JN590" s="66"/>
      <c r="JO590" s="66"/>
      <c r="JP590" s="66"/>
      <c r="JQ590" s="66"/>
      <c r="JR590" s="66"/>
      <c r="JS590" s="66"/>
      <c r="JT590" s="66"/>
      <c r="JU590" s="66"/>
      <c r="JV590" s="66"/>
      <c r="JW590" s="66"/>
      <c r="JX590" s="66"/>
      <c r="JY590" s="66"/>
      <c r="JZ590" s="66"/>
      <c r="KA590" s="66"/>
      <c r="KB590" s="66"/>
      <c r="KC590" s="66"/>
      <c r="KD590" s="66"/>
      <c r="KE590" s="66"/>
      <c r="KF590" s="66"/>
      <c r="KG590" s="66"/>
      <c r="KH590" s="66"/>
      <c r="KI590" s="66"/>
      <c r="KJ590" s="66"/>
      <c r="KK590" s="66"/>
      <c r="KL590" s="66"/>
      <c r="KM590" s="66"/>
      <c r="KN590" s="66"/>
      <c r="KO590" s="66"/>
      <c r="KP590" s="66"/>
      <c r="KQ590" s="66"/>
      <c r="KR590" s="66"/>
      <c r="KS590" s="66"/>
      <c r="KT590" s="66"/>
      <c r="KU590" s="66"/>
      <c r="KV590" s="66"/>
      <c r="KW590" s="66"/>
      <c r="KX590" s="66"/>
      <c r="KY590" s="66"/>
      <c r="KZ590" s="66"/>
      <c r="LA590" s="66"/>
      <c r="LB590" s="66"/>
      <c r="LC590" s="66"/>
      <c r="LD590" s="66"/>
      <c r="LE590" s="66"/>
      <c r="LF590" s="66"/>
      <c r="LG590" s="66"/>
      <c r="LH590" s="66"/>
      <c r="LI590" s="66"/>
      <c r="LJ590" s="66"/>
      <c r="LK590" s="66"/>
      <c r="LL590" s="66"/>
      <c r="LM590" s="66"/>
      <c r="LN590" s="66"/>
      <c r="LO590" s="66"/>
      <c r="LP590" s="66"/>
      <c r="LQ590" s="66"/>
      <c r="LR590" s="66"/>
      <c r="LS590" s="66"/>
      <c r="LT590" s="66"/>
      <c r="LU590" s="66"/>
      <c r="LV590" s="66"/>
      <c r="LW590" s="66"/>
      <c r="LX590" s="66"/>
      <c r="LY590" s="66"/>
      <c r="LZ590" s="66"/>
      <c r="MA590" s="66"/>
      <c r="MB590" s="66"/>
      <c r="MC590" s="66"/>
      <c r="MD590" s="66"/>
      <c r="ME590" s="66"/>
      <c r="MF590" s="66"/>
      <c r="MG590" s="66"/>
      <c r="MH590" s="66"/>
      <c r="MI590" s="66"/>
      <c r="MJ590" s="66"/>
      <c r="MK590" s="66"/>
      <c r="ML590" s="66"/>
      <c r="MM590" s="66"/>
      <c r="MN590" s="66"/>
      <c r="MO590" s="66"/>
      <c r="MP590" s="66"/>
      <c r="MQ590" s="66"/>
      <c r="MR590" s="66"/>
      <c r="MS590" s="66"/>
      <c r="MT590" s="66"/>
      <c r="MU590" s="66"/>
      <c r="MV590" s="66"/>
      <c r="MW590" s="66"/>
      <c r="MX590" s="66"/>
      <c r="MY590" s="66"/>
      <c r="MZ590" s="66"/>
      <c r="NA590" s="66"/>
      <c r="NB590" s="66"/>
      <c r="NC590" s="66"/>
      <c r="ND590" s="66"/>
      <c r="NE590" s="66"/>
      <c r="NF590" s="66"/>
      <c r="NG590" s="66"/>
      <c r="NH590" s="66"/>
      <c r="NI590" s="66"/>
      <c r="NJ590" s="66"/>
      <c r="NK590" s="66"/>
      <c r="NL590" s="66"/>
      <c r="NM590" s="66"/>
      <c r="NN590" s="66"/>
      <c r="NO590" s="66"/>
      <c r="NP590" s="66"/>
      <c r="NQ590" s="66"/>
      <c r="NR590" s="66"/>
      <c r="NS590" s="66"/>
      <c r="NT590" s="66"/>
      <c r="NU590" s="66"/>
      <c r="NV590" s="66"/>
      <c r="NW590" s="66"/>
      <c r="NX590" s="66"/>
      <c r="NY590" s="66"/>
      <c r="NZ590" s="66"/>
      <c r="OA590" s="66"/>
      <c r="OB590" s="66"/>
      <c r="OC590" s="66"/>
      <c r="OD590" s="66"/>
      <c r="OE590" s="66"/>
      <c r="OF590" s="66"/>
      <c r="OG590" s="66"/>
      <c r="OH590" s="66"/>
      <c r="OI590" s="66"/>
      <c r="OJ590" s="66"/>
      <c r="OK590" s="66"/>
      <c r="OL590" s="66"/>
      <c r="OM590" s="66"/>
      <c r="ON590" s="66"/>
      <c r="OO590" s="66"/>
      <c r="OP590" s="66"/>
      <c r="OQ590" s="66"/>
      <c r="OR590" s="66"/>
      <c r="OS590" s="66"/>
      <c r="OT590" s="66"/>
      <c r="OU590" s="66"/>
      <c r="OV590" s="66"/>
      <c r="OW590" s="66"/>
      <c r="OX590" s="66"/>
      <c r="OY590" s="66"/>
      <c r="OZ590" s="66"/>
      <c r="PA590" s="66"/>
      <c r="PB590" s="66"/>
      <c r="PC590" s="66"/>
      <c r="PD590" s="66"/>
      <c r="PE590" s="66"/>
      <c r="PF590" s="66"/>
      <c r="PG590" s="66"/>
      <c r="PH590" s="66"/>
      <c r="PI590" s="66"/>
      <c r="PJ590" s="66"/>
      <c r="PK590" s="66"/>
      <c r="PL590" s="66"/>
      <c r="PM590" s="66"/>
      <c r="PN590" s="66"/>
      <c r="PO590" s="66"/>
      <c r="PP590" s="66"/>
    </row>
    <row r="591" spans="1:432" ht="204.75">
      <c r="A591" s="72"/>
      <c r="B591" s="25" t="s">
        <v>115</v>
      </c>
      <c r="C591" s="20" t="s">
        <v>373</v>
      </c>
      <c r="D591" s="20"/>
      <c r="E591" s="20"/>
      <c r="F591" s="20"/>
      <c r="G591" s="20"/>
      <c r="H591" s="20"/>
      <c r="I591" s="20"/>
      <c r="J591" s="20" t="s">
        <v>876</v>
      </c>
      <c r="K591" s="20" t="s">
        <v>521</v>
      </c>
      <c r="L591" s="20" t="s">
        <v>2466</v>
      </c>
      <c r="M591" s="21">
        <v>282180</v>
      </c>
      <c r="N591" s="21">
        <v>281548.7</v>
      </c>
      <c r="O591" s="21">
        <v>0</v>
      </c>
      <c r="P591" s="21">
        <v>0</v>
      </c>
    </row>
    <row r="592" spans="1:432" ht="78.75">
      <c r="A592" s="72"/>
      <c r="B592" s="25"/>
      <c r="C592" s="20"/>
      <c r="D592" s="18" t="s">
        <v>25</v>
      </c>
      <c r="E592" s="18" t="s">
        <v>376</v>
      </c>
      <c r="F592" s="18" t="s">
        <v>27</v>
      </c>
      <c r="G592" s="18" t="s">
        <v>377</v>
      </c>
      <c r="H592" s="18" t="s">
        <v>378</v>
      </c>
      <c r="I592" s="18" t="s">
        <v>379</v>
      </c>
      <c r="J592" s="20"/>
      <c r="K592" s="20"/>
      <c r="L592" s="20"/>
      <c r="M592" s="21"/>
      <c r="N592" s="21"/>
      <c r="O592" s="21"/>
      <c r="P592" s="21"/>
    </row>
    <row r="593" spans="1:432" ht="409.5">
      <c r="A593" s="72"/>
      <c r="B593" s="24" t="s">
        <v>121</v>
      </c>
      <c r="C593" s="18" t="s">
        <v>399</v>
      </c>
      <c r="D593" s="18"/>
      <c r="E593" s="18"/>
      <c r="F593" s="18"/>
      <c r="G593" s="18"/>
      <c r="H593" s="18"/>
      <c r="I593" s="18"/>
      <c r="J593" s="18" t="s">
        <v>2290</v>
      </c>
      <c r="K593" s="18" t="s">
        <v>880</v>
      </c>
      <c r="L593" s="18">
        <v>1520204590</v>
      </c>
      <c r="M593" s="19">
        <v>26000</v>
      </c>
      <c r="N593" s="19">
        <v>19261.099999999999</v>
      </c>
      <c r="O593" s="19">
        <v>23000</v>
      </c>
      <c r="P593" s="19">
        <v>10522.5</v>
      </c>
    </row>
    <row r="594" spans="1:432" ht="173.25">
      <c r="A594" s="72"/>
      <c r="B594" s="25"/>
      <c r="C594" s="20"/>
      <c r="D594" s="18" t="s">
        <v>25</v>
      </c>
      <c r="E594" s="18" t="s">
        <v>400</v>
      </c>
      <c r="F594" s="18" t="s">
        <v>27</v>
      </c>
      <c r="G594" s="18" t="s">
        <v>881</v>
      </c>
      <c r="H594" s="18" t="s">
        <v>89</v>
      </c>
      <c r="I594" s="18" t="s">
        <v>882</v>
      </c>
      <c r="J594" s="20"/>
      <c r="K594" s="20"/>
      <c r="L594" s="20"/>
      <c r="M594" s="21"/>
      <c r="N594" s="21"/>
      <c r="O594" s="21"/>
      <c r="P594" s="21"/>
    </row>
    <row r="595" spans="1:432" ht="110.25">
      <c r="A595" s="72"/>
      <c r="B595" s="24" t="s">
        <v>127</v>
      </c>
      <c r="C595" s="18" t="s">
        <v>430</v>
      </c>
      <c r="D595" s="18"/>
      <c r="E595" s="18"/>
      <c r="F595" s="18"/>
      <c r="G595" s="18"/>
      <c r="H595" s="18"/>
      <c r="I595" s="18"/>
      <c r="J595" s="18" t="s">
        <v>2291</v>
      </c>
      <c r="K595" s="18" t="s">
        <v>883</v>
      </c>
      <c r="L595" s="18">
        <v>1510407050</v>
      </c>
      <c r="M595" s="19">
        <v>47133.2</v>
      </c>
      <c r="N595" s="19">
        <v>32693.4</v>
      </c>
      <c r="O595" s="19">
        <v>55166.1</v>
      </c>
      <c r="P595" s="19">
        <v>25140.5</v>
      </c>
    </row>
    <row r="596" spans="1:432" ht="78.75">
      <c r="A596" s="72"/>
      <c r="B596" s="25"/>
      <c r="C596" s="20"/>
      <c r="D596" s="18" t="s">
        <v>25</v>
      </c>
      <c r="E596" s="18" t="s">
        <v>433</v>
      </c>
      <c r="F596" s="18" t="s">
        <v>27</v>
      </c>
      <c r="G596" s="18" t="s">
        <v>884</v>
      </c>
      <c r="H596" s="18" t="s">
        <v>282</v>
      </c>
      <c r="I596" s="18" t="s">
        <v>867</v>
      </c>
      <c r="J596" s="20"/>
      <c r="K596" s="20"/>
      <c r="L596" s="20"/>
      <c r="M596" s="21"/>
      <c r="N596" s="21"/>
      <c r="O596" s="21"/>
      <c r="P596" s="21"/>
    </row>
    <row r="597" spans="1:432" ht="110.25">
      <c r="A597" s="72"/>
      <c r="B597" s="24" t="s">
        <v>133</v>
      </c>
      <c r="C597" s="18" t="s">
        <v>430</v>
      </c>
      <c r="D597" s="18"/>
      <c r="E597" s="18"/>
      <c r="F597" s="18"/>
      <c r="G597" s="18"/>
      <c r="H597" s="18"/>
      <c r="I597" s="18"/>
      <c r="J597" s="18" t="s">
        <v>2292</v>
      </c>
      <c r="K597" s="18" t="s">
        <v>3171</v>
      </c>
      <c r="L597" s="18">
        <v>9900660</v>
      </c>
      <c r="M597" s="19">
        <v>50000</v>
      </c>
      <c r="N597" s="19">
        <v>50000</v>
      </c>
      <c r="O597" s="19">
        <v>0</v>
      </c>
      <c r="P597" s="19">
        <v>0</v>
      </c>
    </row>
    <row r="598" spans="1:432" ht="141.75">
      <c r="A598" s="72"/>
      <c r="B598" s="25"/>
      <c r="C598" s="20"/>
      <c r="D598" s="18" t="s">
        <v>25</v>
      </c>
      <c r="E598" s="18" t="s">
        <v>433</v>
      </c>
      <c r="F598" s="18" t="s">
        <v>27</v>
      </c>
      <c r="G598" s="18" t="s">
        <v>885</v>
      </c>
      <c r="H598" s="18" t="s">
        <v>89</v>
      </c>
      <c r="I598" s="18" t="s">
        <v>886</v>
      </c>
      <c r="J598" s="20"/>
      <c r="K598" s="20"/>
      <c r="L598" s="20"/>
      <c r="M598" s="21"/>
      <c r="N598" s="21"/>
      <c r="O598" s="21"/>
      <c r="P598" s="21"/>
    </row>
    <row r="599" spans="1:432" ht="63">
      <c r="A599" s="72"/>
      <c r="B599" s="24" t="s">
        <v>139</v>
      </c>
      <c r="C599" s="18" t="s">
        <v>591</v>
      </c>
      <c r="D599" s="18"/>
      <c r="E599" s="18"/>
      <c r="F599" s="18"/>
      <c r="G599" s="18"/>
      <c r="H599" s="18"/>
      <c r="I599" s="18"/>
      <c r="J599" s="18" t="s">
        <v>2293</v>
      </c>
      <c r="K599" s="18" t="s">
        <v>878</v>
      </c>
      <c r="L599" s="18">
        <v>1930497</v>
      </c>
      <c r="M599" s="19">
        <v>131369.29999999999</v>
      </c>
      <c r="N599" s="19">
        <v>131369.29999999999</v>
      </c>
      <c r="O599" s="19">
        <v>114836.3</v>
      </c>
      <c r="P599" s="30">
        <v>72405</v>
      </c>
    </row>
    <row r="600" spans="1:432" ht="78.75">
      <c r="A600" s="72"/>
      <c r="B600" s="25"/>
      <c r="C600" s="20"/>
      <c r="D600" s="18" t="s">
        <v>25</v>
      </c>
      <c r="E600" s="18" t="s">
        <v>594</v>
      </c>
      <c r="F600" s="18" t="s">
        <v>27</v>
      </c>
      <c r="G600" s="18" t="s">
        <v>2583</v>
      </c>
      <c r="H600" s="18" t="s">
        <v>2567</v>
      </c>
      <c r="I600" s="18" t="s">
        <v>2579</v>
      </c>
      <c r="J600" s="20"/>
      <c r="K600" s="20"/>
      <c r="L600" s="20"/>
      <c r="M600" s="21"/>
      <c r="N600" s="21"/>
      <c r="O600" s="21"/>
      <c r="P600" s="21"/>
    </row>
    <row r="601" spans="1:432" ht="110.25">
      <c r="A601" s="73"/>
      <c r="B601" s="53" t="s">
        <v>145</v>
      </c>
      <c r="C601" s="50" t="s">
        <v>430</v>
      </c>
      <c r="D601" s="18" t="s">
        <v>25</v>
      </c>
      <c r="E601" s="18" t="s">
        <v>433</v>
      </c>
      <c r="F601" s="18" t="s">
        <v>27</v>
      </c>
      <c r="G601" s="18" t="s">
        <v>884</v>
      </c>
      <c r="H601" s="18" t="s">
        <v>1822</v>
      </c>
      <c r="I601" s="18" t="s">
        <v>867</v>
      </c>
      <c r="J601" s="18" t="s">
        <v>2672</v>
      </c>
      <c r="K601" s="61" t="s">
        <v>2671</v>
      </c>
      <c r="L601" s="61">
        <v>1560107440</v>
      </c>
      <c r="M601" s="48"/>
      <c r="N601" s="48"/>
      <c r="O601" s="48"/>
      <c r="P601" s="48">
        <v>2014.4</v>
      </c>
    </row>
    <row r="602" spans="1:432" ht="78.75">
      <c r="A602" s="17"/>
      <c r="B602" s="20" t="s">
        <v>768</v>
      </c>
      <c r="C602" s="18" t="s">
        <v>769</v>
      </c>
      <c r="D602" s="18"/>
      <c r="E602" s="18"/>
      <c r="F602" s="18"/>
      <c r="G602" s="18"/>
      <c r="H602" s="18"/>
      <c r="I602" s="55"/>
      <c r="J602" s="61"/>
      <c r="K602" s="74"/>
      <c r="L602" s="20"/>
      <c r="M602" s="21">
        <v>1000</v>
      </c>
      <c r="N602" s="21">
        <v>950</v>
      </c>
      <c r="O602" s="21">
        <v>1100</v>
      </c>
      <c r="P602" s="21">
        <f>P603</f>
        <v>637.4</v>
      </c>
    </row>
    <row r="603" spans="1:432" ht="78.75">
      <c r="A603" s="17"/>
      <c r="B603" s="18" t="s">
        <v>770</v>
      </c>
      <c r="C603" s="18" t="s">
        <v>887</v>
      </c>
      <c r="D603" s="18"/>
      <c r="E603" s="18"/>
      <c r="F603" s="18"/>
      <c r="G603" s="18"/>
      <c r="H603" s="18"/>
      <c r="I603" s="18"/>
      <c r="J603" s="20" t="s">
        <v>888</v>
      </c>
      <c r="K603" s="18" t="s">
        <v>889</v>
      </c>
      <c r="L603" s="18">
        <v>1520204550</v>
      </c>
      <c r="M603" s="19">
        <v>1000</v>
      </c>
      <c r="N603" s="19">
        <v>950</v>
      </c>
      <c r="O603" s="19">
        <v>1100</v>
      </c>
      <c r="P603" s="19">
        <v>637.4</v>
      </c>
    </row>
    <row r="604" spans="1:432" ht="78.75">
      <c r="A604" s="17"/>
      <c r="B604" s="20"/>
      <c r="C604" s="20"/>
      <c r="D604" s="18" t="s">
        <v>890</v>
      </c>
      <c r="E604" s="18" t="s">
        <v>891</v>
      </c>
      <c r="F604" s="18" t="s">
        <v>892</v>
      </c>
      <c r="G604" s="18" t="s">
        <v>884</v>
      </c>
      <c r="H604" s="18" t="s">
        <v>850</v>
      </c>
      <c r="I604" s="18" t="s">
        <v>867</v>
      </c>
      <c r="J604" s="20"/>
      <c r="K604" s="20"/>
      <c r="L604" s="20"/>
      <c r="M604" s="21"/>
      <c r="N604" s="21"/>
      <c r="O604" s="21"/>
      <c r="P604" s="21"/>
    </row>
    <row r="605" spans="1:432" s="40" customFormat="1" ht="20.25">
      <c r="A605" s="39"/>
      <c r="B605" s="10"/>
      <c r="C605" s="123" t="s">
        <v>893</v>
      </c>
      <c r="D605" s="124"/>
      <c r="E605" s="124"/>
      <c r="F605" s="124"/>
      <c r="G605" s="124"/>
      <c r="H605" s="124"/>
      <c r="I605" s="124"/>
      <c r="J605" s="124"/>
      <c r="K605" s="124"/>
      <c r="L605" s="124"/>
      <c r="M605" s="9">
        <v>7756760.2000000002</v>
      </c>
      <c r="N605" s="9">
        <v>7386430.4000000004</v>
      </c>
      <c r="O605" s="9">
        <v>7434469.2999999998</v>
      </c>
      <c r="P605" s="9">
        <f>P606+P775</f>
        <v>7666090.2999999989</v>
      </c>
      <c r="R605" s="117"/>
      <c r="S605" s="117"/>
      <c r="T605" s="117"/>
      <c r="U605" s="117"/>
      <c r="V605" s="117"/>
      <c r="W605" s="117"/>
      <c r="X605" s="117"/>
      <c r="Y605" s="117"/>
      <c r="Z605" s="117"/>
      <c r="AA605" s="117"/>
      <c r="AB605" s="117"/>
      <c r="AC605" s="117"/>
      <c r="AD605" s="117"/>
      <c r="AE605" s="117"/>
      <c r="AF605" s="117"/>
      <c r="AG605" s="117"/>
      <c r="AH605" s="117"/>
      <c r="AI605" s="117"/>
      <c r="AJ605" s="117"/>
      <c r="AK605" s="117"/>
      <c r="AL605" s="117"/>
      <c r="AM605" s="117"/>
      <c r="AN605" s="117"/>
      <c r="AO605" s="117"/>
      <c r="AP605" s="117"/>
      <c r="AQ605" s="118"/>
      <c r="AR605" s="118"/>
      <c r="AS605" s="118"/>
      <c r="AT605" s="118"/>
      <c r="AU605" s="118"/>
      <c r="AV605" s="118"/>
      <c r="AW605" s="118"/>
      <c r="AX605" s="118"/>
      <c r="AY605" s="118"/>
      <c r="AZ605" s="118"/>
      <c r="BA605" s="118"/>
      <c r="BB605" s="118"/>
      <c r="BC605" s="118"/>
      <c r="BD605" s="118"/>
      <c r="IQ605" s="68"/>
      <c r="IR605" s="68"/>
      <c r="IS605" s="68"/>
      <c r="IT605" s="68"/>
      <c r="IU605" s="68"/>
      <c r="IV605" s="68"/>
      <c r="IW605" s="68"/>
      <c r="IX605" s="68"/>
      <c r="IY605" s="68"/>
      <c r="IZ605" s="68"/>
      <c r="JA605" s="68"/>
      <c r="JB605" s="68"/>
      <c r="JC605" s="68"/>
      <c r="JD605" s="68"/>
      <c r="JE605" s="68"/>
      <c r="JF605" s="68"/>
      <c r="JG605" s="68"/>
      <c r="JH605" s="68"/>
      <c r="JI605" s="68"/>
      <c r="JJ605" s="68"/>
      <c r="JK605" s="68"/>
      <c r="JL605" s="68"/>
      <c r="JM605" s="68"/>
      <c r="JN605" s="68"/>
      <c r="JO605" s="68"/>
      <c r="JP605" s="68"/>
      <c r="JQ605" s="68"/>
      <c r="JR605" s="68"/>
      <c r="JS605" s="68"/>
      <c r="JT605" s="68"/>
      <c r="JU605" s="68"/>
      <c r="JV605" s="68"/>
      <c r="JW605" s="68"/>
      <c r="JX605" s="68"/>
      <c r="JY605" s="68"/>
      <c r="JZ605" s="68"/>
      <c r="KA605" s="68"/>
      <c r="KB605" s="68"/>
      <c r="KC605" s="68"/>
      <c r="KD605" s="68"/>
      <c r="KE605" s="68"/>
      <c r="KF605" s="68"/>
      <c r="KG605" s="68"/>
      <c r="KH605" s="68"/>
      <c r="KI605" s="68"/>
      <c r="KJ605" s="68"/>
      <c r="KK605" s="68"/>
      <c r="KL605" s="68"/>
      <c r="KM605" s="68"/>
      <c r="KN605" s="68"/>
      <c r="KO605" s="68"/>
      <c r="KP605" s="68"/>
      <c r="KQ605" s="68"/>
      <c r="KR605" s="68"/>
      <c r="KS605" s="68"/>
      <c r="KT605" s="68"/>
      <c r="KU605" s="68"/>
      <c r="KV605" s="68"/>
      <c r="KW605" s="68"/>
      <c r="KX605" s="68"/>
      <c r="KY605" s="68"/>
      <c r="KZ605" s="68"/>
      <c r="LA605" s="68"/>
      <c r="LB605" s="68"/>
      <c r="LC605" s="68"/>
      <c r="LD605" s="68"/>
      <c r="LE605" s="68"/>
      <c r="LF605" s="68"/>
      <c r="LG605" s="68"/>
      <c r="LH605" s="68"/>
      <c r="LI605" s="68"/>
      <c r="LJ605" s="68"/>
      <c r="LK605" s="68"/>
      <c r="LL605" s="68"/>
      <c r="LM605" s="68"/>
      <c r="LN605" s="68"/>
      <c r="LO605" s="68"/>
      <c r="LP605" s="68"/>
      <c r="LQ605" s="68"/>
      <c r="LR605" s="68"/>
      <c r="LS605" s="68"/>
      <c r="LT605" s="68"/>
      <c r="LU605" s="68"/>
      <c r="LV605" s="68"/>
      <c r="LW605" s="68"/>
      <c r="LX605" s="68"/>
      <c r="LY605" s="68"/>
      <c r="LZ605" s="68"/>
      <c r="MA605" s="68"/>
      <c r="MB605" s="68"/>
      <c r="MC605" s="68"/>
      <c r="MD605" s="68"/>
      <c r="ME605" s="68"/>
      <c r="MF605" s="68"/>
      <c r="MG605" s="68"/>
      <c r="MH605" s="68"/>
      <c r="MI605" s="68"/>
      <c r="MJ605" s="68"/>
      <c r="MK605" s="68"/>
      <c r="ML605" s="68"/>
      <c r="MM605" s="68"/>
      <c r="MN605" s="68"/>
      <c r="MO605" s="68"/>
      <c r="MP605" s="68"/>
      <c r="MQ605" s="68"/>
      <c r="MR605" s="68"/>
      <c r="MS605" s="68"/>
      <c r="MT605" s="68"/>
      <c r="MU605" s="68"/>
      <c r="MV605" s="68"/>
      <c r="MW605" s="68"/>
      <c r="MX605" s="68"/>
      <c r="MY605" s="68"/>
      <c r="MZ605" s="68"/>
      <c r="NA605" s="68"/>
      <c r="NB605" s="68"/>
      <c r="NC605" s="68"/>
      <c r="ND605" s="68"/>
      <c r="NE605" s="68"/>
      <c r="NF605" s="68"/>
      <c r="NG605" s="68"/>
      <c r="NH605" s="68"/>
      <c r="NI605" s="68"/>
      <c r="NJ605" s="68"/>
      <c r="NK605" s="68"/>
      <c r="NL605" s="68"/>
      <c r="NM605" s="68"/>
      <c r="NN605" s="68"/>
      <c r="NO605" s="68"/>
      <c r="NP605" s="68"/>
      <c r="NQ605" s="68"/>
      <c r="NR605" s="68"/>
      <c r="NS605" s="68"/>
      <c r="NT605" s="68"/>
      <c r="NU605" s="68"/>
      <c r="NV605" s="68"/>
      <c r="NW605" s="68"/>
      <c r="NX605" s="68"/>
      <c r="NY605" s="68"/>
      <c r="NZ605" s="68"/>
      <c r="OA605" s="68"/>
      <c r="OB605" s="68"/>
      <c r="OC605" s="68"/>
      <c r="OD605" s="68"/>
      <c r="OE605" s="68"/>
      <c r="OF605" s="68"/>
      <c r="OG605" s="68"/>
      <c r="OH605" s="68"/>
      <c r="OI605" s="68"/>
      <c r="OJ605" s="68"/>
      <c r="OK605" s="68"/>
      <c r="OL605" s="68"/>
      <c r="OM605" s="68"/>
      <c r="ON605" s="68"/>
      <c r="OO605" s="68"/>
      <c r="OP605" s="68"/>
      <c r="OQ605" s="68"/>
      <c r="OR605" s="68"/>
      <c r="OS605" s="68"/>
      <c r="OT605" s="68"/>
      <c r="OU605" s="68"/>
      <c r="OV605" s="68"/>
      <c r="OW605" s="68"/>
      <c r="OX605" s="68"/>
      <c r="OY605" s="68"/>
      <c r="OZ605" s="68"/>
      <c r="PA605" s="68"/>
      <c r="PB605" s="68"/>
      <c r="PC605" s="68"/>
      <c r="PD605" s="68"/>
      <c r="PE605" s="68"/>
      <c r="PF605" s="68"/>
      <c r="PG605" s="68"/>
      <c r="PH605" s="68"/>
      <c r="PI605" s="68"/>
      <c r="PJ605" s="68"/>
      <c r="PK605" s="68"/>
      <c r="PL605" s="68"/>
      <c r="PM605" s="68"/>
      <c r="PN605" s="68"/>
      <c r="PO605" s="68"/>
      <c r="PP605" s="68"/>
    </row>
    <row r="606" spans="1:432" ht="110.25">
      <c r="A606" s="72"/>
      <c r="B606" s="24" t="s">
        <v>19</v>
      </c>
      <c r="C606" s="18" t="s">
        <v>20</v>
      </c>
      <c r="D606" s="18"/>
      <c r="E606" s="18"/>
      <c r="F606" s="18"/>
      <c r="G606" s="18"/>
      <c r="H606" s="18"/>
      <c r="I606" s="18"/>
      <c r="J606" s="18"/>
      <c r="K606" s="18"/>
      <c r="L606" s="18"/>
      <c r="M606" s="19">
        <v>5497618.0999999996</v>
      </c>
      <c r="N606" s="19">
        <v>5409757.2999999998</v>
      </c>
      <c r="O606" s="19">
        <v>5429934</v>
      </c>
      <c r="P606" s="19">
        <f>SUM(P607:P774)</f>
        <v>5594258.1999999993</v>
      </c>
    </row>
    <row r="607" spans="1:432" ht="94.5">
      <c r="A607" s="72"/>
      <c r="B607" s="24" t="s">
        <v>21</v>
      </c>
      <c r="C607" s="18" t="s">
        <v>35</v>
      </c>
      <c r="D607" s="18"/>
      <c r="E607" s="18"/>
      <c r="F607" s="18"/>
      <c r="G607" s="18"/>
      <c r="H607" s="18"/>
      <c r="I607" s="18"/>
      <c r="J607" s="18" t="s">
        <v>894</v>
      </c>
      <c r="K607" s="18" t="s">
        <v>37</v>
      </c>
      <c r="L607" s="24" t="s">
        <v>2673</v>
      </c>
      <c r="M607" s="19">
        <v>12451.7</v>
      </c>
      <c r="N607" s="19">
        <v>10204.9</v>
      </c>
      <c r="O607" s="19">
        <v>11044.3</v>
      </c>
      <c r="P607" s="19">
        <v>13033.1</v>
      </c>
    </row>
    <row r="608" spans="1:432" ht="78.75">
      <c r="A608" s="72"/>
      <c r="B608" s="25"/>
      <c r="C608" s="20"/>
      <c r="D608" s="18" t="s">
        <v>25</v>
      </c>
      <c r="E608" s="18" t="s">
        <v>38</v>
      </c>
      <c r="F608" s="18" t="s">
        <v>27</v>
      </c>
      <c r="G608" s="18" t="s">
        <v>67</v>
      </c>
      <c r="H608" s="18" t="s">
        <v>68</v>
      </c>
      <c r="I608" s="18" t="s">
        <v>69</v>
      </c>
      <c r="J608" s="20"/>
      <c r="K608" s="20"/>
      <c r="L608" s="25"/>
      <c r="M608" s="21"/>
      <c r="N608" s="21"/>
      <c r="O608" s="21"/>
      <c r="P608" s="21"/>
    </row>
    <row r="609" spans="1:16" ht="94.5">
      <c r="A609" s="72"/>
      <c r="B609" s="24" t="s">
        <v>31</v>
      </c>
      <c r="C609" s="18" t="s">
        <v>35</v>
      </c>
      <c r="D609" s="18"/>
      <c r="E609" s="18"/>
      <c r="F609" s="18"/>
      <c r="G609" s="18"/>
      <c r="H609" s="18"/>
      <c r="I609" s="18"/>
      <c r="J609" s="18" t="s">
        <v>895</v>
      </c>
      <c r="K609" s="18" t="s">
        <v>263</v>
      </c>
      <c r="L609" s="24" t="s">
        <v>2674</v>
      </c>
      <c r="M609" s="19">
        <v>26707.599999999999</v>
      </c>
      <c r="N609" s="19">
        <v>22626.5</v>
      </c>
      <c r="O609" s="19">
        <v>23329.1</v>
      </c>
      <c r="P609" s="19">
        <v>25632.799999999999</v>
      </c>
    </row>
    <row r="610" spans="1:16" ht="78.75">
      <c r="A610" s="72"/>
      <c r="B610" s="25"/>
      <c r="C610" s="20"/>
      <c r="D610" s="18" t="s">
        <v>25</v>
      </c>
      <c r="E610" s="18" t="s">
        <v>38</v>
      </c>
      <c r="F610" s="18" t="s">
        <v>27</v>
      </c>
      <c r="G610" s="18" t="s">
        <v>264</v>
      </c>
      <c r="H610" s="18" t="s">
        <v>40</v>
      </c>
      <c r="I610" s="18" t="s">
        <v>265</v>
      </c>
      <c r="J610" s="20"/>
      <c r="K610" s="20"/>
      <c r="L610" s="25"/>
      <c r="M610" s="21"/>
      <c r="N610" s="21"/>
      <c r="O610" s="21"/>
      <c r="P610" s="21"/>
    </row>
    <row r="611" spans="1:16" ht="63">
      <c r="A611" s="72"/>
      <c r="B611" s="24" t="s">
        <v>34</v>
      </c>
      <c r="C611" s="18" t="s">
        <v>896</v>
      </c>
      <c r="D611" s="18"/>
      <c r="E611" s="18"/>
      <c r="F611" s="18"/>
      <c r="G611" s="18"/>
      <c r="H611" s="18"/>
      <c r="I611" s="18"/>
      <c r="J611" s="18" t="s">
        <v>897</v>
      </c>
      <c r="K611" s="18" t="s">
        <v>898</v>
      </c>
      <c r="L611" s="24" t="s">
        <v>903</v>
      </c>
      <c r="M611" s="19">
        <v>60305.9</v>
      </c>
      <c r="N611" s="19">
        <v>60301.1</v>
      </c>
      <c r="O611" s="19">
        <v>0</v>
      </c>
      <c r="P611" s="19">
        <v>0</v>
      </c>
    </row>
    <row r="612" spans="1:16" ht="78.75">
      <c r="A612" s="72"/>
      <c r="B612" s="25"/>
      <c r="C612" s="20"/>
      <c r="D612" s="18" t="s">
        <v>25</v>
      </c>
      <c r="E612" s="18" t="s">
        <v>899</v>
      </c>
      <c r="F612" s="18" t="s">
        <v>27</v>
      </c>
      <c r="G612" s="18" t="s">
        <v>900</v>
      </c>
      <c r="H612" s="18" t="s">
        <v>901</v>
      </c>
      <c r="I612" s="18" t="s">
        <v>902</v>
      </c>
      <c r="J612" s="20"/>
      <c r="K612" s="20"/>
      <c r="L612" s="25"/>
      <c r="M612" s="21"/>
      <c r="N612" s="21"/>
      <c r="O612" s="21"/>
      <c r="P612" s="21"/>
    </row>
    <row r="613" spans="1:16" ht="409.5">
      <c r="A613" s="72"/>
      <c r="B613" s="24" t="s">
        <v>42</v>
      </c>
      <c r="C613" s="18" t="s">
        <v>399</v>
      </c>
      <c r="D613" s="18"/>
      <c r="E613" s="18"/>
      <c r="F613" s="18"/>
      <c r="G613" s="18"/>
      <c r="H613" s="18"/>
      <c r="I613" s="18"/>
      <c r="J613" s="18" t="s">
        <v>904</v>
      </c>
      <c r="K613" s="18" t="s">
        <v>905</v>
      </c>
      <c r="L613" s="24" t="s">
        <v>908</v>
      </c>
      <c r="M613" s="19">
        <v>63447.1</v>
      </c>
      <c r="N613" s="19">
        <v>62947.1</v>
      </c>
      <c r="O613" s="19">
        <v>47857.1</v>
      </c>
      <c r="P613" s="30"/>
    </row>
    <row r="614" spans="1:16" ht="94.5">
      <c r="A614" s="72"/>
      <c r="B614" s="25"/>
      <c r="C614" s="20"/>
      <c r="D614" s="18" t="s">
        <v>25</v>
      </c>
      <c r="E614" s="18" t="s">
        <v>400</v>
      </c>
      <c r="F614" s="18" t="s">
        <v>27</v>
      </c>
      <c r="G614" s="18" t="s">
        <v>906</v>
      </c>
      <c r="H614" s="18" t="s">
        <v>907</v>
      </c>
      <c r="I614" s="18" t="s">
        <v>612</v>
      </c>
      <c r="J614" s="20"/>
      <c r="K614" s="20"/>
      <c r="L614" s="25"/>
      <c r="M614" s="21"/>
      <c r="N614" s="21"/>
      <c r="O614" s="21"/>
      <c r="P614" s="21"/>
    </row>
    <row r="615" spans="1:16" ht="409.5">
      <c r="A615" s="72"/>
      <c r="B615" s="24" t="s">
        <v>49</v>
      </c>
      <c r="C615" s="18" t="s">
        <v>399</v>
      </c>
      <c r="D615" s="18"/>
      <c r="E615" s="18"/>
      <c r="F615" s="18"/>
      <c r="G615" s="18"/>
      <c r="H615" s="18"/>
      <c r="I615" s="18"/>
      <c r="J615" s="18" t="s">
        <v>909</v>
      </c>
      <c r="K615" s="18" t="s">
        <v>910</v>
      </c>
      <c r="L615" s="24" t="s">
        <v>911</v>
      </c>
      <c r="M615" s="19">
        <v>377956</v>
      </c>
      <c r="N615" s="19">
        <v>377403.2</v>
      </c>
      <c r="O615" s="19">
        <v>301213.90000000002</v>
      </c>
      <c r="P615" s="30"/>
    </row>
    <row r="616" spans="1:16" ht="78.75">
      <c r="A616" s="72"/>
      <c r="B616" s="25"/>
      <c r="C616" s="20"/>
      <c r="D616" s="18" t="s">
        <v>25</v>
      </c>
      <c r="E616" s="18" t="s">
        <v>400</v>
      </c>
      <c r="F616" s="18" t="s">
        <v>27</v>
      </c>
      <c r="G616" s="18" t="s">
        <v>2535</v>
      </c>
      <c r="H616" s="18" t="s">
        <v>2536</v>
      </c>
      <c r="I616" s="18" t="s">
        <v>2537</v>
      </c>
      <c r="J616" s="20"/>
      <c r="K616" s="20"/>
      <c r="L616" s="25"/>
      <c r="M616" s="21"/>
      <c r="N616" s="21"/>
      <c r="O616" s="21"/>
      <c r="P616" s="32"/>
    </row>
    <row r="617" spans="1:16" ht="409.5">
      <c r="A617" s="72"/>
      <c r="B617" s="24" t="s">
        <v>58</v>
      </c>
      <c r="C617" s="18" t="s">
        <v>399</v>
      </c>
      <c r="D617" s="18"/>
      <c r="E617" s="18"/>
      <c r="F617" s="18"/>
      <c r="G617" s="18"/>
      <c r="H617" s="18"/>
      <c r="I617" s="18"/>
      <c r="J617" s="18" t="s">
        <v>912</v>
      </c>
      <c r="K617" s="18" t="s">
        <v>913</v>
      </c>
      <c r="L617" s="24" t="s">
        <v>914</v>
      </c>
      <c r="M617" s="19">
        <v>123273.2</v>
      </c>
      <c r="N617" s="19">
        <v>123273.2</v>
      </c>
      <c r="O617" s="19">
        <v>103236.3</v>
      </c>
      <c r="P617" s="30"/>
    </row>
    <row r="618" spans="1:16" ht="78.75">
      <c r="A618" s="72"/>
      <c r="B618" s="25"/>
      <c r="C618" s="20"/>
      <c r="D618" s="18" t="s">
        <v>25</v>
      </c>
      <c r="E618" s="18" t="s">
        <v>400</v>
      </c>
      <c r="F618" s="18" t="s">
        <v>27</v>
      </c>
      <c r="G618" s="18" t="s">
        <v>2535</v>
      </c>
      <c r="H618" s="18" t="s">
        <v>2536</v>
      </c>
      <c r="I618" s="18" t="s">
        <v>2537</v>
      </c>
      <c r="J618" s="20"/>
      <c r="K618" s="20"/>
      <c r="L618" s="25"/>
      <c r="M618" s="21"/>
      <c r="N618" s="21"/>
      <c r="O618" s="21"/>
      <c r="P618" s="32"/>
    </row>
    <row r="619" spans="1:16" ht="409.5">
      <c r="A619" s="72"/>
      <c r="B619" s="24" t="s">
        <v>96</v>
      </c>
      <c r="C619" s="18" t="s">
        <v>399</v>
      </c>
      <c r="D619" s="18"/>
      <c r="E619" s="18"/>
      <c r="F619" s="18"/>
      <c r="G619" s="18"/>
      <c r="H619" s="18"/>
      <c r="I619" s="18"/>
      <c r="J619" s="18" t="s">
        <v>915</v>
      </c>
      <c r="K619" s="18" t="s">
        <v>916</v>
      </c>
      <c r="L619" s="24" t="s">
        <v>917</v>
      </c>
      <c r="M619" s="19">
        <v>37727</v>
      </c>
      <c r="N619" s="19">
        <v>37727</v>
      </c>
      <c r="O619" s="19">
        <v>35425.9</v>
      </c>
      <c r="P619" s="30"/>
    </row>
    <row r="620" spans="1:16" ht="78.75">
      <c r="A620" s="72"/>
      <c r="B620" s="25"/>
      <c r="C620" s="20"/>
      <c r="D620" s="18" t="s">
        <v>25</v>
      </c>
      <c r="E620" s="23" t="s">
        <v>400</v>
      </c>
      <c r="F620" s="18" t="s">
        <v>27</v>
      </c>
      <c r="G620" s="18" t="s">
        <v>1373</v>
      </c>
      <c r="H620" s="23" t="s">
        <v>2257</v>
      </c>
      <c r="I620" s="18" t="s">
        <v>1375</v>
      </c>
      <c r="J620" s="20"/>
      <c r="K620" s="20"/>
      <c r="L620" s="25"/>
      <c r="M620" s="21"/>
      <c r="N620" s="21"/>
      <c r="O620" s="21"/>
      <c r="P620" s="32"/>
    </row>
    <row r="621" spans="1:16" ht="409.5">
      <c r="A621" s="72"/>
      <c r="B621" s="24" t="s">
        <v>102</v>
      </c>
      <c r="C621" s="18" t="s">
        <v>399</v>
      </c>
      <c r="D621" s="18"/>
      <c r="E621" s="18"/>
      <c r="F621" s="18"/>
      <c r="G621" s="18"/>
      <c r="H621" s="18"/>
      <c r="I621" s="18"/>
      <c r="J621" s="18" t="s">
        <v>918</v>
      </c>
      <c r="K621" s="18" t="s">
        <v>919</v>
      </c>
      <c r="L621" s="24" t="s">
        <v>920</v>
      </c>
      <c r="M621" s="19">
        <v>173847.9</v>
      </c>
      <c r="N621" s="19">
        <v>162037.20000000001</v>
      </c>
      <c r="O621" s="19">
        <v>132594.1</v>
      </c>
      <c r="P621" s="30"/>
    </row>
    <row r="622" spans="1:16" ht="78.75">
      <c r="A622" s="72"/>
      <c r="B622" s="25"/>
      <c r="C622" s="20"/>
      <c r="D622" s="18" t="s">
        <v>25</v>
      </c>
      <c r="E622" s="18" t="s">
        <v>400</v>
      </c>
      <c r="F622" s="18" t="s">
        <v>27</v>
      </c>
      <c r="G622" s="18" t="s">
        <v>2535</v>
      </c>
      <c r="H622" s="18" t="s">
        <v>2536</v>
      </c>
      <c r="I622" s="18" t="s">
        <v>2537</v>
      </c>
      <c r="J622" s="20"/>
      <c r="K622" s="20"/>
      <c r="L622" s="25"/>
      <c r="M622" s="21"/>
      <c r="N622" s="21"/>
      <c r="O622" s="21"/>
      <c r="P622" s="21"/>
    </row>
    <row r="623" spans="1:16" ht="409.5">
      <c r="A623" s="72"/>
      <c r="B623" s="24" t="s">
        <v>106</v>
      </c>
      <c r="C623" s="18" t="s">
        <v>399</v>
      </c>
      <c r="D623" s="18"/>
      <c r="E623" s="18"/>
      <c r="F623" s="18"/>
      <c r="G623" s="18"/>
      <c r="H623" s="18"/>
      <c r="I623" s="18"/>
      <c r="J623" s="18" t="s">
        <v>921</v>
      </c>
      <c r="K623" s="18" t="s">
        <v>922</v>
      </c>
      <c r="L623" s="24" t="s">
        <v>923</v>
      </c>
      <c r="M623" s="19">
        <v>45674.9</v>
      </c>
      <c r="N623" s="19">
        <v>44852.5</v>
      </c>
      <c r="O623" s="19">
        <v>34447.699999999997</v>
      </c>
      <c r="P623" s="30"/>
    </row>
    <row r="624" spans="1:16" ht="78.75">
      <c r="A624" s="72"/>
      <c r="B624" s="25"/>
      <c r="C624" s="20"/>
      <c r="D624" s="18" t="s">
        <v>25</v>
      </c>
      <c r="E624" s="18" t="s">
        <v>400</v>
      </c>
      <c r="F624" s="18" t="s">
        <v>27</v>
      </c>
      <c r="G624" s="18" t="s">
        <v>2535</v>
      </c>
      <c r="H624" s="18" t="s">
        <v>2536</v>
      </c>
      <c r="I624" s="18" t="s">
        <v>2537</v>
      </c>
      <c r="J624" s="20"/>
      <c r="K624" s="20"/>
      <c r="L624" s="25"/>
      <c r="M624" s="21"/>
      <c r="N624" s="21"/>
      <c r="O624" s="21"/>
      <c r="P624" s="21"/>
    </row>
    <row r="625" spans="1:16" ht="409.5">
      <c r="A625" s="72"/>
      <c r="B625" s="24" t="s">
        <v>111</v>
      </c>
      <c r="C625" s="18" t="s">
        <v>399</v>
      </c>
      <c r="D625" s="18"/>
      <c r="E625" s="18"/>
      <c r="F625" s="18"/>
      <c r="G625" s="18"/>
      <c r="H625" s="18"/>
      <c r="I625" s="18"/>
      <c r="J625" s="18" t="s">
        <v>924</v>
      </c>
      <c r="K625" s="18" t="s">
        <v>925</v>
      </c>
      <c r="L625" s="24" t="s">
        <v>2675</v>
      </c>
      <c r="M625" s="19">
        <v>15435.1</v>
      </c>
      <c r="N625" s="19">
        <v>14547.1</v>
      </c>
      <c r="O625" s="19">
        <v>13423.7</v>
      </c>
      <c r="P625" s="19">
        <v>13423.7</v>
      </c>
    </row>
    <row r="626" spans="1:16" ht="78.75">
      <c r="A626" s="72"/>
      <c r="B626" s="25"/>
      <c r="C626" s="20"/>
      <c r="D626" s="18" t="s">
        <v>25</v>
      </c>
      <c r="E626" s="18" t="s">
        <v>400</v>
      </c>
      <c r="F626" s="18" t="s">
        <v>27</v>
      </c>
      <c r="G626" s="18" t="s">
        <v>2535</v>
      </c>
      <c r="H626" s="23" t="s">
        <v>2536</v>
      </c>
      <c r="I626" s="18" t="s">
        <v>2537</v>
      </c>
      <c r="J626" s="20"/>
      <c r="K626" s="20"/>
      <c r="L626" s="25"/>
      <c r="M626" s="21"/>
      <c r="N626" s="21"/>
      <c r="O626" s="21"/>
      <c r="P626" s="21"/>
    </row>
    <row r="627" spans="1:16" ht="63">
      <c r="A627" s="72"/>
      <c r="B627" s="24" t="s">
        <v>115</v>
      </c>
      <c r="C627" s="18" t="s">
        <v>591</v>
      </c>
      <c r="D627" s="18"/>
      <c r="E627" s="18"/>
      <c r="F627" s="18"/>
      <c r="G627" s="18"/>
      <c r="H627" s="18"/>
      <c r="I627" s="18"/>
      <c r="J627" s="18" t="s">
        <v>926</v>
      </c>
      <c r="K627" s="18" t="s">
        <v>927</v>
      </c>
      <c r="L627" s="24" t="s">
        <v>218</v>
      </c>
      <c r="M627" s="19">
        <v>400</v>
      </c>
      <c r="N627" s="19">
        <v>394</v>
      </c>
      <c r="O627" s="19">
        <v>0</v>
      </c>
      <c r="P627" s="19">
        <v>0</v>
      </c>
    </row>
    <row r="628" spans="1:16" ht="110.25">
      <c r="A628" s="72"/>
      <c r="B628" s="25"/>
      <c r="C628" s="20"/>
      <c r="D628" s="18" t="s">
        <v>25</v>
      </c>
      <c r="E628" s="18" t="s">
        <v>594</v>
      </c>
      <c r="F628" s="18" t="s">
        <v>27</v>
      </c>
      <c r="G628" s="18" t="s">
        <v>383</v>
      </c>
      <c r="H628" s="18" t="s">
        <v>384</v>
      </c>
      <c r="I628" s="18" t="s">
        <v>385</v>
      </c>
      <c r="J628" s="20"/>
      <c r="K628" s="20"/>
      <c r="L628" s="25"/>
      <c r="M628" s="21"/>
      <c r="N628" s="21"/>
      <c r="O628" s="21"/>
      <c r="P628" s="21"/>
    </row>
    <row r="629" spans="1:16" ht="409.5">
      <c r="A629" s="72"/>
      <c r="B629" s="24" t="s">
        <v>121</v>
      </c>
      <c r="C629" s="18" t="s">
        <v>399</v>
      </c>
      <c r="D629" s="18"/>
      <c r="E629" s="18"/>
      <c r="F629" s="18"/>
      <c r="G629" s="18"/>
      <c r="H629" s="18"/>
      <c r="I629" s="18"/>
      <c r="J629" s="18" t="s">
        <v>928</v>
      </c>
      <c r="K629" s="18" t="s">
        <v>929</v>
      </c>
      <c r="L629" s="24" t="s">
        <v>2676</v>
      </c>
      <c r="M629" s="19">
        <v>14</v>
      </c>
      <c r="N629" s="19">
        <v>0</v>
      </c>
      <c r="O629" s="19">
        <v>12.1</v>
      </c>
      <c r="P629" s="19">
        <v>12.1</v>
      </c>
    </row>
    <row r="630" spans="1:16" ht="173.25">
      <c r="A630" s="72"/>
      <c r="B630" s="25"/>
      <c r="C630" s="20"/>
      <c r="D630" s="18" t="s">
        <v>25</v>
      </c>
      <c r="E630" s="18" t="s">
        <v>400</v>
      </c>
      <c r="F630" s="18" t="s">
        <v>27</v>
      </c>
      <c r="G630" s="23" t="s">
        <v>2543</v>
      </c>
      <c r="H630" s="18" t="s">
        <v>2544</v>
      </c>
      <c r="I630" s="18" t="s">
        <v>2541</v>
      </c>
      <c r="J630" s="20"/>
      <c r="K630" s="20"/>
      <c r="L630" s="25"/>
      <c r="M630" s="21"/>
      <c r="N630" s="21"/>
      <c r="O630" s="21"/>
      <c r="P630" s="21"/>
    </row>
    <row r="631" spans="1:16" ht="409.5">
      <c r="A631" s="72"/>
      <c r="B631" s="24" t="s">
        <v>127</v>
      </c>
      <c r="C631" s="18" t="s">
        <v>399</v>
      </c>
      <c r="D631" s="18"/>
      <c r="E631" s="18"/>
      <c r="F631" s="18"/>
      <c r="G631" s="18"/>
      <c r="H631" s="18"/>
      <c r="I631" s="18"/>
      <c r="J631" s="18" t="s">
        <v>930</v>
      </c>
      <c r="K631" s="18" t="s">
        <v>33</v>
      </c>
      <c r="L631" s="24" t="s">
        <v>2677</v>
      </c>
      <c r="M631" s="19">
        <v>70513.899999999994</v>
      </c>
      <c r="N631" s="19">
        <v>68962.899999999994</v>
      </c>
      <c r="O631" s="19">
        <v>72742.100000000006</v>
      </c>
      <c r="P631" s="19">
        <v>61802.7</v>
      </c>
    </row>
    <row r="632" spans="1:16" ht="78.75">
      <c r="A632" s="72"/>
      <c r="B632" s="25"/>
      <c r="C632" s="20"/>
      <c r="D632" s="18" t="s">
        <v>25</v>
      </c>
      <c r="E632" s="18" t="s">
        <v>400</v>
      </c>
      <c r="F632" s="18" t="s">
        <v>27</v>
      </c>
      <c r="G632" s="23" t="s">
        <v>2258</v>
      </c>
      <c r="H632" s="18" t="s">
        <v>89</v>
      </c>
      <c r="I632" s="18" t="s">
        <v>954</v>
      </c>
      <c r="J632" s="20"/>
      <c r="K632" s="20"/>
      <c r="L632" s="25"/>
      <c r="M632" s="21"/>
      <c r="N632" s="21"/>
      <c r="O632" s="21"/>
      <c r="P632" s="21"/>
    </row>
    <row r="633" spans="1:16" ht="409.5">
      <c r="A633" s="72"/>
      <c r="B633" s="24" t="s">
        <v>133</v>
      </c>
      <c r="C633" s="18" t="s">
        <v>399</v>
      </c>
      <c r="D633" s="18"/>
      <c r="E633" s="18"/>
      <c r="F633" s="18"/>
      <c r="G633" s="18"/>
      <c r="H633" s="18"/>
      <c r="I633" s="18"/>
      <c r="J633" s="18" t="s">
        <v>931</v>
      </c>
      <c r="K633" s="18" t="s">
        <v>932</v>
      </c>
      <c r="L633" s="24" t="s">
        <v>2678</v>
      </c>
      <c r="M633" s="19">
        <v>216168.2</v>
      </c>
      <c r="N633" s="19">
        <v>214693.5</v>
      </c>
      <c r="O633" s="19">
        <v>226303.3</v>
      </c>
      <c r="P633" s="19">
        <v>205254.3</v>
      </c>
    </row>
    <row r="634" spans="1:16" ht="78.75">
      <c r="A634" s="72"/>
      <c r="B634" s="25"/>
      <c r="C634" s="20"/>
      <c r="D634" s="18" t="s">
        <v>25</v>
      </c>
      <c r="E634" s="18" t="s">
        <v>400</v>
      </c>
      <c r="F634" s="18" t="s">
        <v>27</v>
      </c>
      <c r="G634" s="18" t="s">
        <v>2535</v>
      </c>
      <c r="H634" s="18" t="s">
        <v>2536</v>
      </c>
      <c r="I634" s="18" t="s">
        <v>2537</v>
      </c>
      <c r="J634" s="20"/>
      <c r="K634" s="20"/>
      <c r="L634" s="25"/>
      <c r="M634" s="21"/>
      <c r="N634" s="21"/>
      <c r="O634" s="21"/>
      <c r="P634" s="21"/>
    </row>
    <row r="635" spans="1:16" ht="63">
      <c r="A635" s="72"/>
      <c r="B635" s="24" t="s">
        <v>139</v>
      </c>
      <c r="C635" s="18" t="s">
        <v>211</v>
      </c>
      <c r="D635" s="18"/>
      <c r="E635" s="18"/>
      <c r="F635" s="18"/>
      <c r="G635" s="18"/>
      <c r="H635" s="18"/>
      <c r="I635" s="18"/>
      <c r="J635" s="18" t="s">
        <v>933</v>
      </c>
      <c r="K635" s="18" t="s">
        <v>934</v>
      </c>
      <c r="L635" s="24" t="s">
        <v>2679</v>
      </c>
      <c r="M635" s="19">
        <v>413.1</v>
      </c>
      <c r="N635" s="19">
        <v>413.1</v>
      </c>
      <c r="O635" s="19">
        <v>17075.099999999999</v>
      </c>
      <c r="P635" s="19">
        <v>17075.099999999999</v>
      </c>
    </row>
    <row r="636" spans="1:16" ht="78.75">
      <c r="A636" s="72"/>
      <c r="B636" s="25"/>
      <c r="C636" s="20"/>
      <c r="D636" s="18" t="s">
        <v>25</v>
      </c>
      <c r="E636" s="18" t="s">
        <v>214</v>
      </c>
      <c r="F636" s="18" t="s">
        <v>27</v>
      </c>
      <c r="G636" s="18" t="s">
        <v>248</v>
      </c>
      <c r="H636" s="18" t="s">
        <v>249</v>
      </c>
      <c r="I636" s="18" t="s">
        <v>250</v>
      </c>
      <c r="J636" s="20"/>
      <c r="K636" s="20"/>
      <c r="L636" s="25"/>
      <c r="M636" s="21"/>
      <c r="N636" s="21"/>
      <c r="O636" s="21"/>
      <c r="P636" s="21"/>
    </row>
    <row r="637" spans="1:16" ht="409.5">
      <c r="A637" s="72"/>
      <c r="B637" s="24" t="s">
        <v>145</v>
      </c>
      <c r="C637" s="18" t="s">
        <v>399</v>
      </c>
      <c r="D637" s="18"/>
      <c r="E637" s="18"/>
      <c r="F637" s="18"/>
      <c r="G637" s="18"/>
      <c r="H637" s="18"/>
      <c r="I637" s="18"/>
      <c r="J637" s="18" t="s">
        <v>2294</v>
      </c>
      <c r="K637" s="18" t="s">
        <v>936</v>
      </c>
      <c r="L637" s="24" t="s">
        <v>937</v>
      </c>
      <c r="M637" s="19">
        <v>9908.5</v>
      </c>
      <c r="N637" s="19">
        <v>9908.5</v>
      </c>
      <c r="O637" s="19">
        <v>7694.9</v>
      </c>
      <c r="P637" s="30"/>
    </row>
    <row r="638" spans="1:16" ht="78.75">
      <c r="A638" s="72"/>
      <c r="B638" s="25"/>
      <c r="C638" s="20"/>
      <c r="D638" s="18" t="s">
        <v>25</v>
      </c>
      <c r="E638" s="18" t="s">
        <v>400</v>
      </c>
      <c r="F638" s="18" t="s">
        <v>27</v>
      </c>
      <c r="G638" s="18" t="s">
        <v>2535</v>
      </c>
      <c r="H638" s="18" t="s">
        <v>2536</v>
      </c>
      <c r="I638" s="18" t="s">
        <v>2537</v>
      </c>
      <c r="J638" s="20"/>
      <c r="K638" s="20"/>
      <c r="L638" s="25"/>
      <c r="M638" s="21"/>
      <c r="N638" s="21"/>
      <c r="O638" s="21"/>
      <c r="P638" s="21"/>
    </row>
    <row r="639" spans="1:16" ht="78.75">
      <c r="A639" s="72"/>
      <c r="B639" s="24" t="s">
        <v>151</v>
      </c>
      <c r="C639" s="18" t="s">
        <v>50</v>
      </c>
      <c r="D639" s="18"/>
      <c r="E639" s="18"/>
      <c r="F639" s="18"/>
      <c r="G639" s="18"/>
      <c r="H639" s="18"/>
      <c r="I639" s="18"/>
      <c r="J639" s="18" t="s">
        <v>935</v>
      </c>
      <c r="K639" s="18" t="s">
        <v>939</v>
      </c>
      <c r="L639" s="24" t="s">
        <v>284</v>
      </c>
      <c r="M639" s="19">
        <v>993.6</v>
      </c>
      <c r="N639" s="19">
        <v>993.6</v>
      </c>
      <c r="O639" s="19">
        <v>0</v>
      </c>
      <c r="P639" s="19">
        <v>0</v>
      </c>
    </row>
    <row r="640" spans="1:16" ht="78.75">
      <c r="A640" s="72"/>
      <c r="B640" s="25"/>
      <c r="C640" s="20"/>
      <c r="D640" s="18" t="s">
        <v>25</v>
      </c>
      <c r="E640" s="18" t="s">
        <v>53</v>
      </c>
      <c r="F640" s="18" t="s">
        <v>27</v>
      </c>
      <c r="G640" s="18" t="s">
        <v>281</v>
      </c>
      <c r="H640" s="18" t="s">
        <v>282</v>
      </c>
      <c r="I640" s="18" t="s">
        <v>283</v>
      </c>
      <c r="J640" s="20"/>
      <c r="K640" s="20"/>
      <c r="L640" s="25"/>
      <c r="M640" s="21"/>
      <c r="N640" s="21"/>
      <c r="O640" s="21"/>
      <c r="P640" s="21"/>
    </row>
    <row r="641" spans="1:16" ht="110.25">
      <c r="A641" s="72"/>
      <c r="B641" s="24" t="s">
        <v>155</v>
      </c>
      <c r="C641" s="18" t="s">
        <v>430</v>
      </c>
      <c r="D641" s="18"/>
      <c r="E641" s="18"/>
      <c r="F641" s="18"/>
      <c r="G641" s="18"/>
      <c r="H641" s="18"/>
      <c r="I641" s="18"/>
      <c r="J641" s="18" t="s">
        <v>2295</v>
      </c>
      <c r="K641" s="18" t="s">
        <v>713</v>
      </c>
      <c r="L641" s="24" t="s">
        <v>686</v>
      </c>
      <c r="M641" s="19">
        <v>7000</v>
      </c>
      <c r="N641" s="19">
        <v>7000</v>
      </c>
      <c r="O641" s="19">
        <v>0</v>
      </c>
      <c r="P641" s="19">
        <v>0</v>
      </c>
    </row>
    <row r="642" spans="1:16" ht="94.5">
      <c r="A642" s="72"/>
      <c r="B642" s="25"/>
      <c r="C642" s="20"/>
      <c r="D642" s="18" t="s">
        <v>25</v>
      </c>
      <c r="E642" s="18" t="s">
        <v>433</v>
      </c>
      <c r="F642" s="18" t="s">
        <v>27</v>
      </c>
      <c r="G642" s="23" t="s">
        <v>1387</v>
      </c>
      <c r="H642" s="23" t="s">
        <v>89</v>
      </c>
      <c r="I642" s="18" t="s">
        <v>1389</v>
      </c>
      <c r="J642" s="20"/>
      <c r="K642" s="20"/>
      <c r="L642" s="25"/>
      <c r="M642" s="21"/>
      <c r="N642" s="21"/>
      <c r="O642" s="21"/>
      <c r="P642" s="21"/>
    </row>
    <row r="643" spans="1:16" ht="409.5">
      <c r="A643" s="72"/>
      <c r="B643" s="24" t="s">
        <v>159</v>
      </c>
      <c r="C643" s="18" t="s">
        <v>399</v>
      </c>
      <c r="D643" s="18"/>
      <c r="E643" s="18"/>
      <c r="F643" s="18"/>
      <c r="G643" s="18"/>
      <c r="H643" s="18"/>
      <c r="I643" s="18"/>
      <c r="J643" s="18" t="s">
        <v>938</v>
      </c>
      <c r="K643" s="18" t="s">
        <v>600</v>
      </c>
      <c r="L643" s="24" t="s">
        <v>2680</v>
      </c>
      <c r="M643" s="19">
        <v>3543.7</v>
      </c>
      <c r="N643" s="19">
        <v>3429.6</v>
      </c>
      <c r="O643" s="19">
        <v>393</v>
      </c>
      <c r="P643" s="19">
        <v>393</v>
      </c>
    </row>
    <row r="644" spans="1:16" ht="78.75">
      <c r="A644" s="72"/>
      <c r="B644" s="25"/>
      <c r="C644" s="20"/>
      <c r="D644" s="18" t="s">
        <v>25</v>
      </c>
      <c r="E644" s="18" t="s">
        <v>400</v>
      </c>
      <c r="F644" s="18" t="s">
        <v>27</v>
      </c>
      <c r="G644" s="18" t="s">
        <v>2535</v>
      </c>
      <c r="H644" s="18" t="s">
        <v>2536</v>
      </c>
      <c r="I644" s="18" t="s">
        <v>2537</v>
      </c>
      <c r="J644" s="20"/>
      <c r="K644" s="20"/>
      <c r="L644" s="25"/>
      <c r="M644" s="21"/>
      <c r="N644" s="21"/>
      <c r="O644" s="21"/>
      <c r="P644" s="21"/>
    </row>
    <row r="645" spans="1:16" ht="63">
      <c r="A645" s="72"/>
      <c r="B645" s="24" t="s">
        <v>164</v>
      </c>
      <c r="C645" s="18" t="s">
        <v>84</v>
      </c>
      <c r="D645" s="18"/>
      <c r="E645" s="18"/>
      <c r="F645" s="18"/>
      <c r="G645" s="18"/>
      <c r="H645" s="18"/>
      <c r="I645" s="18"/>
      <c r="J645" s="18" t="s">
        <v>2296</v>
      </c>
      <c r="K645" s="18" t="s">
        <v>317</v>
      </c>
      <c r="L645" s="24" t="s">
        <v>91</v>
      </c>
      <c r="M645" s="19">
        <v>17217</v>
      </c>
      <c r="N645" s="19">
        <v>17116.8</v>
      </c>
      <c r="O645" s="19">
        <v>0</v>
      </c>
      <c r="P645" s="19">
        <v>0</v>
      </c>
    </row>
    <row r="646" spans="1:16" ht="78.75">
      <c r="A646" s="72"/>
      <c r="B646" s="25"/>
      <c r="C646" s="20"/>
      <c r="D646" s="18" t="s">
        <v>25</v>
      </c>
      <c r="E646" s="18" t="s">
        <v>87</v>
      </c>
      <c r="F646" s="18" t="s">
        <v>27</v>
      </c>
      <c r="G646" s="18" t="s">
        <v>88</v>
      </c>
      <c r="H646" s="18" t="s">
        <v>89</v>
      </c>
      <c r="I646" s="18" t="s">
        <v>90</v>
      </c>
      <c r="J646" s="20"/>
      <c r="K646" s="20"/>
      <c r="L646" s="25"/>
      <c r="M646" s="21"/>
      <c r="N646" s="21"/>
      <c r="O646" s="21"/>
      <c r="P646" s="21"/>
    </row>
    <row r="647" spans="1:16" ht="63">
      <c r="A647" s="72"/>
      <c r="B647" s="24" t="s">
        <v>167</v>
      </c>
      <c r="C647" s="18" t="s">
        <v>896</v>
      </c>
      <c r="D647" s="18"/>
      <c r="E647" s="18"/>
      <c r="F647" s="18"/>
      <c r="G647" s="18"/>
      <c r="H647" s="18"/>
      <c r="I647" s="18"/>
      <c r="J647" s="18" t="s">
        <v>940</v>
      </c>
      <c r="K647" s="18" t="s">
        <v>2749</v>
      </c>
      <c r="L647" s="24" t="s">
        <v>2748</v>
      </c>
      <c r="M647" s="19">
        <v>7000.9</v>
      </c>
      <c r="N647" s="19">
        <v>7000.9</v>
      </c>
      <c r="O647" s="19">
        <v>7849.5</v>
      </c>
      <c r="P647" s="30">
        <v>8503</v>
      </c>
    </row>
    <row r="648" spans="1:16" ht="78.75">
      <c r="A648" s="72"/>
      <c r="B648" s="25"/>
      <c r="C648" s="20"/>
      <c r="D648" s="18" t="s">
        <v>25</v>
      </c>
      <c r="E648" s="18" t="s">
        <v>899</v>
      </c>
      <c r="F648" s="18" t="s">
        <v>27</v>
      </c>
      <c r="G648" s="18" t="s">
        <v>900</v>
      </c>
      <c r="H648" s="18" t="s">
        <v>901</v>
      </c>
      <c r="I648" s="18" t="s">
        <v>902</v>
      </c>
      <c r="J648" s="20"/>
      <c r="K648" s="20"/>
      <c r="L648" s="25"/>
      <c r="M648" s="21"/>
      <c r="N648" s="21"/>
      <c r="O648" s="21"/>
      <c r="P648" s="21"/>
    </row>
    <row r="649" spans="1:16" ht="409.5">
      <c r="A649" s="72"/>
      <c r="B649" s="24" t="s">
        <v>173</v>
      </c>
      <c r="C649" s="18" t="s">
        <v>399</v>
      </c>
      <c r="D649" s="18"/>
      <c r="E649" s="18"/>
      <c r="F649" s="18"/>
      <c r="G649" s="18"/>
      <c r="H649" s="18"/>
      <c r="I649" s="18"/>
      <c r="J649" s="18" t="s">
        <v>941</v>
      </c>
      <c r="K649" s="18" t="s">
        <v>943</v>
      </c>
      <c r="L649" s="24" t="s">
        <v>944</v>
      </c>
      <c r="M649" s="19">
        <v>668075.9</v>
      </c>
      <c r="N649" s="19">
        <v>655618.1</v>
      </c>
      <c r="O649" s="19">
        <v>558793</v>
      </c>
      <c r="P649" s="30"/>
    </row>
    <row r="650" spans="1:16" ht="78.75">
      <c r="A650" s="72"/>
      <c r="B650" s="25"/>
      <c r="C650" s="20"/>
      <c r="D650" s="18" t="s">
        <v>25</v>
      </c>
      <c r="E650" s="18" t="s">
        <v>400</v>
      </c>
      <c r="F650" s="18" t="s">
        <v>27</v>
      </c>
      <c r="G650" s="18" t="s">
        <v>2535</v>
      </c>
      <c r="H650" s="18" t="s">
        <v>2536</v>
      </c>
      <c r="I650" s="18" t="s">
        <v>2537</v>
      </c>
      <c r="J650" s="20"/>
      <c r="K650" s="20"/>
      <c r="L650" s="25"/>
      <c r="M650" s="21"/>
      <c r="N650" s="21"/>
      <c r="O650" s="21"/>
      <c r="P650" s="21"/>
    </row>
    <row r="651" spans="1:16" ht="409.5">
      <c r="A651" s="72"/>
      <c r="B651" s="24" t="s">
        <v>178</v>
      </c>
      <c r="C651" s="18" t="s">
        <v>399</v>
      </c>
      <c r="D651" s="18"/>
      <c r="E651" s="18"/>
      <c r="F651" s="18"/>
      <c r="G651" s="18"/>
      <c r="H651" s="18"/>
      <c r="I651" s="18"/>
      <c r="J651" s="18" t="s">
        <v>2297</v>
      </c>
      <c r="K651" s="18" t="s">
        <v>945</v>
      </c>
      <c r="L651" s="24" t="s">
        <v>946</v>
      </c>
      <c r="M651" s="19">
        <v>11520.1</v>
      </c>
      <c r="N651" s="19">
        <v>11520.1</v>
      </c>
      <c r="O651" s="19">
        <v>0</v>
      </c>
      <c r="P651" s="19">
        <v>0</v>
      </c>
    </row>
    <row r="652" spans="1:16" ht="78.75">
      <c r="A652" s="72"/>
      <c r="B652" s="25"/>
      <c r="C652" s="20"/>
      <c r="D652" s="18" t="s">
        <v>25</v>
      </c>
      <c r="E652" s="18" t="s">
        <v>400</v>
      </c>
      <c r="F652" s="18" t="s">
        <v>27</v>
      </c>
      <c r="G652" s="18" t="s">
        <v>2535</v>
      </c>
      <c r="H652" s="18" t="s">
        <v>2536</v>
      </c>
      <c r="I652" s="18" t="s">
        <v>2537</v>
      </c>
      <c r="J652" s="20"/>
      <c r="K652" s="20"/>
      <c r="L652" s="25"/>
      <c r="M652" s="21"/>
      <c r="N652" s="21"/>
      <c r="O652" s="21"/>
      <c r="P652" s="21"/>
    </row>
    <row r="653" spans="1:16" ht="409.5">
      <c r="A653" s="72"/>
      <c r="B653" s="24" t="s">
        <v>187</v>
      </c>
      <c r="C653" s="18" t="s">
        <v>399</v>
      </c>
      <c r="D653" s="18"/>
      <c r="E653" s="18"/>
      <c r="F653" s="18"/>
      <c r="G653" s="18"/>
      <c r="H653" s="18"/>
      <c r="I653" s="18"/>
      <c r="J653" s="18" t="s">
        <v>942</v>
      </c>
      <c r="K653" s="18" t="s">
        <v>947</v>
      </c>
      <c r="L653" s="24" t="s">
        <v>950</v>
      </c>
      <c r="M653" s="19">
        <v>9921.7999999999993</v>
      </c>
      <c r="N653" s="19">
        <v>9921.7999999999993</v>
      </c>
      <c r="O653" s="19">
        <v>0</v>
      </c>
      <c r="P653" s="19">
        <v>0</v>
      </c>
    </row>
    <row r="654" spans="1:16" ht="126">
      <c r="A654" s="72"/>
      <c r="B654" s="25"/>
      <c r="C654" s="20"/>
      <c r="D654" s="18" t="s">
        <v>25</v>
      </c>
      <c r="E654" s="18" t="s">
        <v>400</v>
      </c>
      <c r="F654" s="18" t="s">
        <v>27</v>
      </c>
      <c r="G654" s="18" t="s">
        <v>948</v>
      </c>
      <c r="H654" s="18" t="s">
        <v>89</v>
      </c>
      <c r="I654" s="18" t="s">
        <v>949</v>
      </c>
      <c r="J654" s="20"/>
      <c r="K654" s="20"/>
      <c r="L654" s="25"/>
      <c r="M654" s="21"/>
      <c r="N654" s="21"/>
      <c r="O654" s="21"/>
      <c r="P654" s="21"/>
    </row>
    <row r="655" spans="1:16" ht="409.5">
      <c r="A655" s="72"/>
      <c r="B655" s="24" t="s">
        <v>193</v>
      </c>
      <c r="C655" s="18" t="s">
        <v>399</v>
      </c>
      <c r="D655" s="18"/>
      <c r="E655" s="18"/>
      <c r="F655" s="18"/>
      <c r="G655" s="18"/>
      <c r="H655" s="18"/>
      <c r="I655" s="18"/>
      <c r="J655" s="18" t="s">
        <v>2298</v>
      </c>
      <c r="K655" s="18" t="s">
        <v>951</v>
      </c>
      <c r="L655" s="24" t="s">
        <v>48</v>
      </c>
      <c r="M655" s="19">
        <v>51.6</v>
      </c>
      <c r="N655" s="19">
        <v>51.6</v>
      </c>
      <c r="O655" s="19">
        <v>0</v>
      </c>
      <c r="P655" s="19">
        <v>0</v>
      </c>
    </row>
    <row r="656" spans="1:16" ht="78.75">
      <c r="A656" s="72"/>
      <c r="B656" s="25"/>
      <c r="C656" s="20"/>
      <c r="D656" s="18" t="s">
        <v>25</v>
      </c>
      <c r="E656" s="18" t="s">
        <v>400</v>
      </c>
      <c r="F656" s="18" t="s">
        <v>27</v>
      </c>
      <c r="G656" s="18" t="s">
        <v>45</v>
      </c>
      <c r="H656" s="18" t="s">
        <v>46</v>
      </c>
      <c r="I656" s="18" t="s">
        <v>47</v>
      </c>
      <c r="J656" s="20"/>
      <c r="K656" s="20"/>
      <c r="L656" s="25"/>
      <c r="M656" s="21"/>
      <c r="N656" s="21"/>
      <c r="O656" s="21"/>
      <c r="P656" s="21"/>
    </row>
    <row r="657" spans="1:16" ht="409.5">
      <c r="A657" s="72"/>
      <c r="B657" s="24" t="s">
        <v>199</v>
      </c>
      <c r="C657" s="18" t="s">
        <v>399</v>
      </c>
      <c r="D657" s="18"/>
      <c r="E657" s="18"/>
      <c r="F657" s="18"/>
      <c r="G657" s="18"/>
      <c r="H657" s="18"/>
      <c r="I657" s="18"/>
      <c r="J657" s="18" t="s">
        <v>2299</v>
      </c>
      <c r="K657" s="18" t="s">
        <v>952</v>
      </c>
      <c r="L657" s="24" t="s">
        <v>955</v>
      </c>
      <c r="M657" s="19">
        <v>951.5</v>
      </c>
      <c r="N657" s="19">
        <v>944.4</v>
      </c>
      <c r="O657" s="19">
        <v>0</v>
      </c>
      <c r="P657" s="19">
        <v>0</v>
      </c>
    </row>
    <row r="658" spans="1:16" ht="78.75">
      <c r="A658" s="72"/>
      <c r="B658" s="25"/>
      <c r="C658" s="20"/>
      <c r="D658" s="18" t="s">
        <v>25</v>
      </c>
      <c r="E658" s="18" t="s">
        <v>400</v>
      </c>
      <c r="F658" s="18" t="s">
        <v>27</v>
      </c>
      <c r="G658" s="18" t="s">
        <v>953</v>
      </c>
      <c r="H658" s="18" t="s">
        <v>89</v>
      </c>
      <c r="I658" s="18" t="s">
        <v>954</v>
      </c>
      <c r="J658" s="20"/>
      <c r="K658" s="20"/>
      <c r="L658" s="25"/>
      <c r="M658" s="21"/>
      <c r="N658" s="21"/>
      <c r="O658" s="21"/>
      <c r="P658" s="21"/>
    </row>
    <row r="659" spans="1:16" ht="78.75">
      <c r="A659" s="72"/>
      <c r="B659" s="24" t="s">
        <v>201</v>
      </c>
      <c r="C659" s="18" t="s">
        <v>50</v>
      </c>
      <c r="D659" s="18"/>
      <c r="E659" s="18"/>
      <c r="F659" s="18"/>
      <c r="G659" s="18"/>
      <c r="H659" s="18"/>
      <c r="I659" s="18"/>
      <c r="J659" s="18" t="s">
        <v>2300</v>
      </c>
      <c r="K659" s="18" t="s">
        <v>956</v>
      </c>
      <c r="L659" s="24" t="s">
        <v>284</v>
      </c>
      <c r="M659" s="19">
        <v>40.299999999999997</v>
      </c>
      <c r="N659" s="19">
        <v>40.299999999999997</v>
      </c>
      <c r="O659" s="19">
        <v>0</v>
      </c>
      <c r="P659" s="19">
        <v>0</v>
      </c>
    </row>
    <row r="660" spans="1:16" ht="78.75">
      <c r="A660" s="72"/>
      <c r="B660" s="25"/>
      <c r="C660" s="20"/>
      <c r="D660" s="18" t="s">
        <v>25</v>
      </c>
      <c r="E660" s="18" t="s">
        <v>53</v>
      </c>
      <c r="F660" s="18" t="s">
        <v>27</v>
      </c>
      <c r="G660" s="18" t="s">
        <v>281</v>
      </c>
      <c r="H660" s="18" t="s">
        <v>282</v>
      </c>
      <c r="I660" s="18" t="s">
        <v>283</v>
      </c>
      <c r="J660" s="20"/>
      <c r="K660" s="20"/>
      <c r="L660" s="25"/>
      <c r="M660" s="21"/>
      <c r="N660" s="21"/>
      <c r="O660" s="21"/>
      <c r="P660" s="21"/>
    </row>
    <row r="661" spans="1:16" ht="78.75">
      <c r="A661" s="72"/>
      <c r="B661" s="24" t="s">
        <v>210</v>
      </c>
      <c r="C661" s="18" t="s">
        <v>591</v>
      </c>
      <c r="D661" s="18"/>
      <c r="E661" s="18"/>
      <c r="F661" s="18"/>
      <c r="G661" s="18"/>
      <c r="H661" s="18"/>
      <c r="I661" s="18"/>
      <c r="J661" s="18" t="s">
        <v>2301</v>
      </c>
      <c r="K661" s="18" t="s">
        <v>957</v>
      </c>
      <c r="L661" s="24" t="s">
        <v>960</v>
      </c>
      <c r="M661" s="19">
        <v>784</v>
      </c>
      <c r="N661" s="19">
        <v>0</v>
      </c>
      <c r="O661" s="19">
        <v>674.9</v>
      </c>
      <c r="P661" s="30"/>
    </row>
    <row r="662" spans="1:16" ht="94.5">
      <c r="A662" s="72"/>
      <c r="B662" s="25"/>
      <c r="C662" s="20"/>
      <c r="D662" s="18" t="s">
        <v>25</v>
      </c>
      <c r="E662" s="18" t="s">
        <v>594</v>
      </c>
      <c r="F662" s="18" t="s">
        <v>27</v>
      </c>
      <c r="G662" s="18" t="s">
        <v>958</v>
      </c>
      <c r="H662" s="18" t="s">
        <v>89</v>
      </c>
      <c r="I662" s="18" t="s">
        <v>959</v>
      </c>
      <c r="J662" s="20"/>
      <c r="K662" s="20"/>
      <c r="L662" s="25"/>
      <c r="M662" s="21"/>
      <c r="N662" s="21"/>
      <c r="O662" s="21"/>
      <c r="P662" s="21"/>
    </row>
    <row r="663" spans="1:16" ht="409.5">
      <c r="A663" s="72"/>
      <c r="B663" s="24" t="s">
        <v>219</v>
      </c>
      <c r="C663" s="18" t="s">
        <v>399</v>
      </c>
      <c r="D663" s="18"/>
      <c r="E663" s="18"/>
      <c r="F663" s="18"/>
      <c r="G663" s="18"/>
      <c r="H663" s="18"/>
      <c r="I663" s="18"/>
      <c r="J663" s="18" t="s">
        <v>2302</v>
      </c>
      <c r="K663" s="18" t="s">
        <v>961</v>
      </c>
      <c r="L663" s="24" t="s">
        <v>2467</v>
      </c>
      <c r="M663" s="19">
        <v>15654.8</v>
      </c>
      <c r="N663" s="19">
        <v>15055</v>
      </c>
      <c r="O663" s="19">
        <v>14356.5</v>
      </c>
      <c r="P663" s="30"/>
    </row>
    <row r="664" spans="1:16" ht="78.75">
      <c r="A664" s="72"/>
      <c r="B664" s="25"/>
      <c r="C664" s="20"/>
      <c r="D664" s="18" t="s">
        <v>25</v>
      </c>
      <c r="E664" s="18" t="s">
        <v>400</v>
      </c>
      <c r="F664" s="18" t="s">
        <v>27</v>
      </c>
      <c r="G664" s="18" t="s">
        <v>2535</v>
      </c>
      <c r="H664" s="18" t="s">
        <v>2536</v>
      </c>
      <c r="I664" s="18" t="s">
        <v>2537</v>
      </c>
      <c r="J664" s="20"/>
      <c r="K664" s="20"/>
      <c r="L664" s="25"/>
      <c r="M664" s="21"/>
      <c r="N664" s="21"/>
      <c r="O664" s="21"/>
      <c r="P664" s="21"/>
    </row>
    <row r="665" spans="1:16" ht="409.5">
      <c r="A665" s="72"/>
      <c r="B665" s="24" t="s">
        <v>226</v>
      </c>
      <c r="C665" s="18" t="s">
        <v>399</v>
      </c>
      <c r="D665" s="18"/>
      <c r="E665" s="18"/>
      <c r="F665" s="18"/>
      <c r="G665" s="18"/>
      <c r="H665" s="18"/>
      <c r="I665" s="18"/>
      <c r="J665" s="18" t="s">
        <v>2303</v>
      </c>
      <c r="K665" s="23" t="s">
        <v>963</v>
      </c>
      <c r="L665" s="24" t="s">
        <v>950</v>
      </c>
      <c r="M665" s="19">
        <v>140.19999999999999</v>
      </c>
      <c r="N665" s="19">
        <v>140.19999999999999</v>
      </c>
      <c r="O665" s="19">
        <v>0</v>
      </c>
      <c r="P665" s="19">
        <v>0</v>
      </c>
    </row>
    <row r="666" spans="1:16" ht="94.5">
      <c r="A666" s="72"/>
      <c r="B666" s="25"/>
      <c r="C666" s="20"/>
      <c r="D666" s="18" t="s">
        <v>25</v>
      </c>
      <c r="E666" s="18" t="s">
        <v>400</v>
      </c>
      <c r="F666" s="18" t="s">
        <v>27</v>
      </c>
      <c r="G666" s="18" t="s">
        <v>2533</v>
      </c>
      <c r="H666" s="18" t="s">
        <v>378</v>
      </c>
      <c r="I666" s="18" t="s">
        <v>962</v>
      </c>
      <c r="J666" s="20"/>
      <c r="K666" s="20"/>
      <c r="L666" s="25"/>
      <c r="M666" s="21"/>
      <c r="N666" s="21"/>
      <c r="O666" s="21"/>
      <c r="P666" s="21"/>
    </row>
    <row r="667" spans="1:16" ht="409.5">
      <c r="A667" s="72"/>
      <c r="B667" s="24" t="s">
        <v>235</v>
      </c>
      <c r="C667" s="18" t="s">
        <v>399</v>
      </c>
      <c r="D667" s="18"/>
      <c r="E667" s="18"/>
      <c r="F667" s="18"/>
      <c r="G667" s="18"/>
      <c r="H667" s="18"/>
      <c r="I667" s="18"/>
      <c r="J667" s="18" t="s">
        <v>2304</v>
      </c>
      <c r="K667" s="18" t="s">
        <v>964</v>
      </c>
      <c r="L667" s="24" t="s">
        <v>308</v>
      </c>
      <c r="M667" s="19">
        <v>87</v>
      </c>
      <c r="N667" s="19">
        <v>87</v>
      </c>
      <c r="O667" s="19">
        <v>0</v>
      </c>
      <c r="P667" s="19">
        <v>0</v>
      </c>
    </row>
    <row r="668" spans="1:16" ht="126">
      <c r="A668" s="72"/>
      <c r="B668" s="25"/>
      <c r="C668" s="20"/>
      <c r="D668" s="18" t="s">
        <v>25</v>
      </c>
      <c r="E668" s="18" t="s">
        <v>400</v>
      </c>
      <c r="F668" s="18" t="s">
        <v>27</v>
      </c>
      <c r="G668" s="18" t="s">
        <v>305</v>
      </c>
      <c r="H668" s="18" t="s">
        <v>306</v>
      </c>
      <c r="I668" s="18" t="s">
        <v>307</v>
      </c>
      <c r="J668" s="20"/>
      <c r="K668" s="20"/>
      <c r="L668" s="25"/>
      <c r="M668" s="21"/>
      <c r="N668" s="21"/>
      <c r="O668" s="21"/>
      <c r="P668" s="21"/>
    </row>
    <row r="669" spans="1:16" ht="409.5">
      <c r="A669" s="72"/>
      <c r="B669" s="24" t="s">
        <v>237</v>
      </c>
      <c r="C669" s="18" t="s">
        <v>399</v>
      </c>
      <c r="D669" s="18"/>
      <c r="E669" s="18"/>
      <c r="F669" s="18"/>
      <c r="G669" s="18"/>
      <c r="H669" s="18"/>
      <c r="I669" s="18"/>
      <c r="J669" s="18" t="s">
        <v>2305</v>
      </c>
      <c r="K669" s="27" t="s">
        <v>3130</v>
      </c>
      <c r="L669" s="24" t="s">
        <v>2725</v>
      </c>
      <c r="M669" s="19">
        <v>23689.8</v>
      </c>
      <c r="N669" s="19">
        <v>23669.8</v>
      </c>
      <c r="O669" s="19">
        <v>5194.8999999999996</v>
      </c>
      <c r="P669" s="30">
        <v>5194.8999999999996</v>
      </c>
    </row>
    <row r="670" spans="1:16" ht="78.75">
      <c r="A670" s="72"/>
      <c r="B670" s="25"/>
      <c r="C670" s="20"/>
      <c r="D670" s="18" t="s">
        <v>25</v>
      </c>
      <c r="E670" s="18" t="s">
        <v>400</v>
      </c>
      <c r="F670" s="18" t="s">
        <v>27</v>
      </c>
      <c r="G670" s="18" t="s">
        <v>965</v>
      </c>
      <c r="H670" s="18" t="s">
        <v>40</v>
      </c>
      <c r="I670" s="18" t="s">
        <v>966</v>
      </c>
      <c r="J670" s="20"/>
      <c r="K670" s="20"/>
      <c r="L670" s="25"/>
      <c r="M670" s="21"/>
      <c r="N670" s="21"/>
      <c r="O670" s="21"/>
      <c r="P670" s="21"/>
    </row>
    <row r="671" spans="1:16" ht="409.5">
      <c r="A671" s="72"/>
      <c r="B671" s="24" t="s">
        <v>240</v>
      </c>
      <c r="C671" s="18" t="s">
        <v>399</v>
      </c>
      <c r="D671" s="18"/>
      <c r="E671" s="18"/>
      <c r="F671" s="18"/>
      <c r="G671" s="18"/>
      <c r="H671" s="18"/>
      <c r="I671" s="18"/>
      <c r="J671" s="18" t="s">
        <v>974</v>
      </c>
      <c r="K671" s="18" t="s">
        <v>967</v>
      </c>
      <c r="L671" s="24" t="s">
        <v>2681</v>
      </c>
      <c r="M671" s="19">
        <v>7995.5</v>
      </c>
      <c r="N671" s="19">
        <v>6763.6</v>
      </c>
      <c r="O671" s="19">
        <v>42339</v>
      </c>
      <c r="P671" s="19">
        <v>20214</v>
      </c>
    </row>
    <row r="672" spans="1:16" ht="78.75">
      <c r="A672" s="72"/>
      <c r="B672" s="25"/>
      <c r="C672" s="20"/>
      <c r="D672" s="18" t="s">
        <v>25</v>
      </c>
      <c r="E672" s="18" t="s">
        <v>400</v>
      </c>
      <c r="F672" s="18" t="s">
        <v>27</v>
      </c>
      <c r="G672" s="18" t="s">
        <v>2535</v>
      </c>
      <c r="H672" s="18" t="s">
        <v>2536</v>
      </c>
      <c r="I672" s="18" t="s">
        <v>2537</v>
      </c>
      <c r="J672" s="20"/>
      <c r="K672" s="20"/>
      <c r="L672" s="25"/>
      <c r="M672" s="21"/>
      <c r="N672" s="21"/>
      <c r="O672" s="21"/>
      <c r="P672" s="21"/>
    </row>
    <row r="673" spans="1:16" ht="63">
      <c r="A673" s="72"/>
      <c r="B673" s="24" t="s">
        <v>243</v>
      </c>
      <c r="C673" s="18" t="s">
        <v>591</v>
      </c>
      <c r="D673" s="18"/>
      <c r="E673" s="18"/>
      <c r="F673" s="18"/>
      <c r="G673" s="18"/>
      <c r="H673" s="18"/>
      <c r="I673" s="18"/>
      <c r="J673" s="18" t="s">
        <v>977</v>
      </c>
      <c r="K673" s="18" t="s">
        <v>1553</v>
      </c>
      <c r="L673" s="24" t="s">
        <v>2726</v>
      </c>
      <c r="M673" s="19">
        <v>15051.3</v>
      </c>
      <c r="N673" s="19">
        <v>9162.6</v>
      </c>
      <c r="O673" s="19">
        <v>7983.7</v>
      </c>
      <c r="P673" s="30">
        <v>6672</v>
      </c>
    </row>
    <row r="674" spans="1:16" ht="78.75">
      <c r="A674" s="72"/>
      <c r="B674" s="25"/>
      <c r="C674" s="20"/>
      <c r="D674" s="18" t="s">
        <v>25</v>
      </c>
      <c r="E674" s="18" t="s">
        <v>594</v>
      </c>
      <c r="F674" s="18" t="s">
        <v>27</v>
      </c>
      <c r="G674" s="18" t="s">
        <v>2535</v>
      </c>
      <c r="H674" s="18" t="s">
        <v>2536</v>
      </c>
      <c r="I674" s="18" t="s">
        <v>2537</v>
      </c>
      <c r="J674" s="20"/>
      <c r="K674" s="20"/>
      <c r="L674" s="25"/>
      <c r="M674" s="21"/>
      <c r="N674" s="21"/>
      <c r="O674" s="21"/>
      <c r="P674" s="21"/>
    </row>
    <row r="675" spans="1:16" ht="409.5">
      <c r="A675" s="72"/>
      <c r="B675" s="24" t="s">
        <v>251</v>
      </c>
      <c r="C675" s="18" t="s">
        <v>399</v>
      </c>
      <c r="D675" s="18"/>
      <c r="E675" s="18"/>
      <c r="F675" s="18"/>
      <c r="G675" s="18"/>
      <c r="H675" s="18"/>
      <c r="I675" s="18"/>
      <c r="J675" s="18" t="s">
        <v>981</v>
      </c>
      <c r="K675" s="18" t="s">
        <v>969</v>
      </c>
      <c r="L675" s="24" t="s">
        <v>2682</v>
      </c>
      <c r="M675" s="19">
        <v>5000</v>
      </c>
      <c r="N675" s="19">
        <v>4994.3</v>
      </c>
      <c r="O675" s="19">
        <v>5000</v>
      </c>
      <c r="P675" s="19">
        <v>9000</v>
      </c>
    </row>
    <row r="676" spans="1:16" ht="78.75">
      <c r="A676" s="72"/>
      <c r="B676" s="25"/>
      <c r="C676" s="20"/>
      <c r="D676" s="18" t="s">
        <v>25</v>
      </c>
      <c r="E676" s="18" t="s">
        <v>400</v>
      </c>
      <c r="F676" s="18" t="s">
        <v>27</v>
      </c>
      <c r="G676" s="18" t="s">
        <v>965</v>
      </c>
      <c r="H676" s="18" t="s">
        <v>40</v>
      </c>
      <c r="I676" s="18" t="s">
        <v>966</v>
      </c>
      <c r="J676" s="20"/>
      <c r="K676" s="20"/>
      <c r="L676" s="25"/>
      <c r="M676" s="21"/>
      <c r="N676" s="21"/>
      <c r="O676" s="21"/>
      <c r="P676" s="21"/>
    </row>
    <row r="677" spans="1:16" ht="409.5">
      <c r="A677" s="72"/>
      <c r="B677" s="24" t="s">
        <v>254</v>
      </c>
      <c r="C677" s="18" t="s">
        <v>399</v>
      </c>
      <c r="D677" s="18"/>
      <c r="E677" s="18"/>
      <c r="F677" s="18"/>
      <c r="G677" s="18"/>
      <c r="H677" s="18"/>
      <c r="I677" s="18"/>
      <c r="J677" s="18" t="s">
        <v>986</v>
      </c>
      <c r="K677" s="18" t="s">
        <v>970</v>
      </c>
      <c r="L677" s="24" t="s">
        <v>2683</v>
      </c>
      <c r="M677" s="19">
        <v>13813.2</v>
      </c>
      <c r="N677" s="19">
        <v>13813.1</v>
      </c>
      <c r="O677" s="19">
        <v>48393</v>
      </c>
      <c r="P677" s="19">
        <v>55079.5</v>
      </c>
    </row>
    <row r="678" spans="1:16" ht="78.75">
      <c r="A678" s="72"/>
      <c r="B678" s="25"/>
      <c r="C678" s="20"/>
      <c r="D678" s="18" t="s">
        <v>25</v>
      </c>
      <c r="E678" s="18" t="s">
        <v>400</v>
      </c>
      <c r="F678" s="18" t="s">
        <v>27</v>
      </c>
      <c r="G678" s="18" t="s">
        <v>2535</v>
      </c>
      <c r="H678" s="18" t="s">
        <v>2536</v>
      </c>
      <c r="I678" s="18" t="s">
        <v>2537</v>
      </c>
      <c r="J678" s="26"/>
      <c r="K678" s="20"/>
      <c r="L678" s="25"/>
      <c r="M678" s="21"/>
      <c r="N678" s="21"/>
      <c r="O678" s="21"/>
      <c r="P678" s="21"/>
    </row>
    <row r="679" spans="1:16" ht="409.5">
      <c r="A679" s="72"/>
      <c r="B679" s="24" t="s">
        <v>257</v>
      </c>
      <c r="C679" s="18" t="s">
        <v>399</v>
      </c>
      <c r="D679" s="18"/>
      <c r="E679" s="18"/>
      <c r="F679" s="18"/>
      <c r="G679" s="18"/>
      <c r="H679" s="18"/>
      <c r="I679" s="18"/>
      <c r="J679" s="18" t="s">
        <v>989</v>
      </c>
      <c r="K679" s="18" t="s">
        <v>2534</v>
      </c>
      <c r="L679" s="24" t="s">
        <v>2684</v>
      </c>
      <c r="M679" s="19">
        <v>598.79999999999995</v>
      </c>
      <c r="N679" s="19">
        <v>578.79999999999995</v>
      </c>
      <c r="O679" s="19">
        <v>598.79999999999995</v>
      </c>
      <c r="P679" s="19">
        <v>1022.8</v>
      </c>
    </row>
    <row r="680" spans="1:16" ht="189">
      <c r="A680" s="72"/>
      <c r="B680" s="25"/>
      <c r="C680" s="20"/>
      <c r="D680" s="18" t="s">
        <v>25</v>
      </c>
      <c r="E680" s="18" t="s">
        <v>400</v>
      </c>
      <c r="F680" s="18" t="s">
        <v>27</v>
      </c>
      <c r="G680" s="18" t="s">
        <v>975</v>
      </c>
      <c r="H680" s="18" t="s">
        <v>114</v>
      </c>
      <c r="I680" s="18" t="s">
        <v>976</v>
      </c>
      <c r="J680" s="20"/>
      <c r="K680" s="20"/>
      <c r="L680" s="25"/>
      <c r="M680" s="21"/>
      <c r="N680" s="21"/>
      <c r="O680" s="21"/>
      <c r="P680" s="21"/>
    </row>
    <row r="681" spans="1:16" ht="409.5">
      <c r="A681" s="72"/>
      <c r="B681" s="24" t="s">
        <v>259</v>
      </c>
      <c r="C681" s="18" t="s">
        <v>399</v>
      </c>
      <c r="D681" s="18"/>
      <c r="E681" s="18"/>
      <c r="F681" s="18"/>
      <c r="G681" s="18"/>
      <c r="H681" s="18"/>
      <c r="I681" s="18"/>
      <c r="J681" s="18" t="s">
        <v>991</v>
      </c>
      <c r="K681" s="18" t="s">
        <v>978</v>
      </c>
      <c r="L681" s="24" t="s">
        <v>2685</v>
      </c>
      <c r="M681" s="19">
        <v>2386.1999999999998</v>
      </c>
      <c r="N681" s="19">
        <v>2386.1999999999998</v>
      </c>
      <c r="O681" s="19">
        <v>2386.1999999999998</v>
      </c>
      <c r="P681" s="19">
        <v>2386.1999999999998</v>
      </c>
    </row>
    <row r="682" spans="1:16" ht="110.25">
      <c r="A682" s="72"/>
      <c r="B682" s="25"/>
      <c r="C682" s="20"/>
      <c r="D682" s="18" t="s">
        <v>25</v>
      </c>
      <c r="E682" s="18" t="s">
        <v>400</v>
      </c>
      <c r="F682" s="18" t="s">
        <v>27</v>
      </c>
      <c r="G682" s="18" t="s">
        <v>979</v>
      </c>
      <c r="H682" s="18" t="s">
        <v>89</v>
      </c>
      <c r="I682" s="18" t="s">
        <v>980</v>
      </c>
      <c r="J682" s="20"/>
      <c r="K682" s="20"/>
      <c r="L682" s="25"/>
      <c r="M682" s="21"/>
      <c r="N682" s="21"/>
      <c r="O682" s="21"/>
      <c r="P682" s="21"/>
    </row>
    <row r="683" spans="1:16" ht="409.5">
      <c r="A683" s="72"/>
      <c r="B683" s="24" t="s">
        <v>261</v>
      </c>
      <c r="C683" s="18" t="s">
        <v>399</v>
      </c>
      <c r="D683" s="18"/>
      <c r="E683" s="18"/>
      <c r="F683" s="18"/>
      <c r="G683" s="18"/>
      <c r="H683" s="18"/>
      <c r="I683" s="18"/>
      <c r="J683" s="18" t="s">
        <v>996</v>
      </c>
      <c r="K683" s="18" t="s">
        <v>982</v>
      </c>
      <c r="L683" s="24" t="s">
        <v>2686</v>
      </c>
      <c r="M683" s="19">
        <v>4002.6</v>
      </c>
      <c r="N683" s="19">
        <v>3742</v>
      </c>
      <c r="O683" s="19">
        <v>3900</v>
      </c>
      <c r="P683" s="19">
        <v>4176.8999999999996</v>
      </c>
    </row>
    <row r="684" spans="1:16" ht="78.75">
      <c r="A684" s="72"/>
      <c r="B684" s="25"/>
      <c r="C684" s="20"/>
      <c r="D684" s="18" t="s">
        <v>25</v>
      </c>
      <c r="E684" s="18" t="s">
        <v>400</v>
      </c>
      <c r="F684" s="18" t="s">
        <v>27</v>
      </c>
      <c r="G684" s="18" t="s">
        <v>983</v>
      </c>
      <c r="H684" s="18" t="s">
        <v>984</v>
      </c>
      <c r="I684" s="18" t="s">
        <v>985</v>
      </c>
      <c r="J684" s="20"/>
      <c r="K684" s="20"/>
      <c r="L684" s="25"/>
      <c r="M684" s="21"/>
      <c r="N684" s="21"/>
      <c r="O684" s="21"/>
      <c r="P684" s="21"/>
    </row>
    <row r="685" spans="1:16" ht="409.5">
      <c r="A685" s="72"/>
      <c r="B685" s="24" t="s">
        <v>266</v>
      </c>
      <c r="C685" s="18" t="s">
        <v>399</v>
      </c>
      <c r="D685" s="18"/>
      <c r="E685" s="18"/>
      <c r="F685" s="18"/>
      <c r="G685" s="18"/>
      <c r="H685" s="18"/>
      <c r="I685" s="18"/>
      <c r="J685" s="18" t="s">
        <v>999</v>
      </c>
      <c r="K685" s="18" t="s">
        <v>987</v>
      </c>
      <c r="L685" s="24" t="s">
        <v>988</v>
      </c>
      <c r="M685" s="19">
        <v>139.1</v>
      </c>
      <c r="N685" s="19">
        <v>126.5</v>
      </c>
      <c r="O685" s="19">
        <v>139.1</v>
      </c>
      <c r="P685" s="30"/>
    </row>
    <row r="686" spans="1:16" ht="78.75">
      <c r="A686" s="72"/>
      <c r="B686" s="25"/>
      <c r="C686" s="20"/>
      <c r="D686" s="18" t="s">
        <v>25</v>
      </c>
      <c r="E686" s="18" t="s">
        <v>400</v>
      </c>
      <c r="F686" s="18" t="s">
        <v>27</v>
      </c>
      <c r="G686" s="18" t="s">
        <v>953</v>
      </c>
      <c r="H686" s="18" t="s">
        <v>89</v>
      </c>
      <c r="I686" s="18" t="s">
        <v>954</v>
      </c>
      <c r="J686" s="20"/>
      <c r="K686" s="20"/>
      <c r="L686" s="25"/>
      <c r="M686" s="21"/>
      <c r="N686" s="21"/>
      <c r="O686" s="21"/>
      <c r="P686" s="21"/>
    </row>
    <row r="687" spans="1:16" ht="409.5">
      <c r="A687" s="72"/>
      <c r="B687" s="24" t="s">
        <v>271</v>
      </c>
      <c r="C687" s="18" t="s">
        <v>399</v>
      </c>
      <c r="D687" s="18"/>
      <c r="E687" s="18"/>
      <c r="F687" s="18"/>
      <c r="G687" s="18"/>
      <c r="H687" s="18"/>
      <c r="I687" s="18"/>
      <c r="J687" s="18" t="s">
        <v>1001</v>
      </c>
      <c r="K687" s="18" t="s">
        <v>990</v>
      </c>
      <c r="L687" s="24" t="s">
        <v>2687</v>
      </c>
      <c r="M687" s="19">
        <v>800</v>
      </c>
      <c r="N687" s="19">
        <v>798</v>
      </c>
      <c r="O687" s="19">
        <v>1281</v>
      </c>
      <c r="P687" s="19">
        <v>1281</v>
      </c>
    </row>
    <row r="688" spans="1:16" ht="78.75">
      <c r="A688" s="72"/>
      <c r="B688" s="25"/>
      <c r="C688" s="20"/>
      <c r="D688" s="18" t="s">
        <v>25</v>
      </c>
      <c r="E688" s="18" t="s">
        <v>400</v>
      </c>
      <c r="F688" s="18" t="s">
        <v>27</v>
      </c>
      <c r="G688" s="18" t="s">
        <v>2535</v>
      </c>
      <c r="H688" s="18" t="s">
        <v>2536</v>
      </c>
      <c r="I688" s="18" t="s">
        <v>2537</v>
      </c>
      <c r="J688" s="20"/>
      <c r="K688" s="20"/>
      <c r="L688" s="25"/>
      <c r="M688" s="21"/>
      <c r="N688" s="21"/>
      <c r="O688" s="21"/>
      <c r="P688" s="21"/>
    </row>
    <row r="689" spans="1:16" ht="409.5">
      <c r="A689" s="72"/>
      <c r="B689" s="24" t="s">
        <v>275</v>
      </c>
      <c r="C689" s="18" t="s">
        <v>399</v>
      </c>
      <c r="D689" s="18"/>
      <c r="E689" s="18"/>
      <c r="F689" s="18"/>
      <c r="G689" s="18"/>
      <c r="H689" s="18"/>
      <c r="I689" s="18"/>
      <c r="J689" s="18" t="s">
        <v>1003</v>
      </c>
      <c r="K689" s="18" t="s">
        <v>992</v>
      </c>
      <c r="L689" s="24" t="s">
        <v>2688</v>
      </c>
      <c r="M689" s="19">
        <v>76419.100000000006</v>
      </c>
      <c r="N689" s="19">
        <v>76401.399999999994</v>
      </c>
      <c r="O689" s="19">
        <v>84239.3</v>
      </c>
      <c r="P689" s="19">
        <v>89491.9</v>
      </c>
    </row>
    <row r="690" spans="1:16" ht="78.75">
      <c r="A690" s="72"/>
      <c r="B690" s="25"/>
      <c r="C690" s="20"/>
      <c r="D690" s="18" t="s">
        <v>25</v>
      </c>
      <c r="E690" s="18" t="s">
        <v>400</v>
      </c>
      <c r="F690" s="18" t="s">
        <v>27</v>
      </c>
      <c r="G690" s="18" t="s">
        <v>993</v>
      </c>
      <c r="H690" s="18" t="s">
        <v>994</v>
      </c>
      <c r="I690" s="18" t="s">
        <v>902</v>
      </c>
      <c r="J690" s="20"/>
      <c r="K690" s="20"/>
      <c r="L690" s="25"/>
      <c r="M690" s="21"/>
      <c r="N690" s="21"/>
      <c r="O690" s="21"/>
      <c r="P690" s="21"/>
    </row>
    <row r="691" spans="1:16" ht="94.5">
      <c r="A691" s="72"/>
      <c r="B691" s="24" t="s">
        <v>278</v>
      </c>
      <c r="C691" s="18" t="s">
        <v>995</v>
      </c>
      <c r="D691" s="18"/>
      <c r="E691" s="18"/>
      <c r="F691" s="18"/>
      <c r="G691" s="18"/>
      <c r="H691" s="18"/>
      <c r="I691" s="18"/>
      <c r="J691" s="18" t="s">
        <v>1004</v>
      </c>
      <c r="K691" s="18" t="s">
        <v>997</v>
      </c>
      <c r="L691" s="24" t="s">
        <v>2689</v>
      </c>
      <c r="M691" s="19">
        <v>17970</v>
      </c>
      <c r="N691" s="19">
        <v>16990.5</v>
      </c>
      <c r="O691" s="19">
        <v>19472.900000000001</v>
      </c>
      <c r="P691" s="19">
        <v>23051.200000000001</v>
      </c>
    </row>
    <row r="692" spans="1:16" ht="78.75">
      <c r="A692" s="72"/>
      <c r="B692" s="25"/>
      <c r="C692" s="20"/>
      <c r="D692" s="18" t="s">
        <v>25</v>
      </c>
      <c r="E692" s="18" t="s">
        <v>998</v>
      </c>
      <c r="F692" s="18" t="s">
        <v>27</v>
      </c>
      <c r="G692" s="18" t="s">
        <v>2535</v>
      </c>
      <c r="H692" s="18" t="s">
        <v>2536</v>
      </c>
      <c r="I692" s="18" t="s">
        <v>2537</v>
      </c>
      <c r="J692" s="20"/>
      <c r="K692" s="20"/>
      <c r="L692" s="25"/>
      <c r="M692" s="21"/>
      <c r="N692" s="21"/>
      <c r="O692" s="21"/>
      <c r="P692" s="21"/>
    </row>
    <row r="693" spans="1:16" ht="409.5">
      <c r="A693" s="72"/>
      <c r="B693" s="24" t="s">
        <v>285</v>
      </c>
      <c r="C693" s="18" t="s">
        <v>399</v>
      </c>
      <c r="D693" s="18"/>
      <c r="E693" s="18"/>
      <c r="F693" s="18"/>
      <c r="G693" s="18"/>
      <c r="H693" s="18"/>
      <c r="I693" s="18"/>
      <c r="J693" s="18" t="s">
        <v>1005</v>
      </c>
      <c r="K693" s="18" t="s">
        <v>1000</v>
      </c>
      <c r="L693" s="24" t="s">
        <v>2690</v>
      </c>
      <c r="M693" s="19">
        <v>296632.8</v>
      </c>
      <c r="N693" s="19">
        <v>296561.90000000002</v>
      </c>
      <c r="O693" s="19">
        <v>309278.40000000002</v>
      </c>
      <c r="P693" s="19">
        <v>348327.3</v>
      </c>
    </row>
    <row r="694" spans="1:16" ht="78.75">
      <c r="A694" s="72"/>
      <c r="B694" s="25"/>
      <c r="C694" s="20"/>
      <c r="D694" s="18" t="s">
        <v>25</v>
      </c>
      <c r="E694" s="18" t="s">
        <v>400</v>
      </c>
      <c r="F694" s="18" t="s">
        <v>27</v>
      </c>
      <c r="G694" s="18" t="s">
        <v>965</v>
      </c>
      <c r="H694" s="18" t="s">
        <v>40</v>
      </c>
      <c r="I694" s="18" t="s">
        <v>966</v>
      </c>
      <c r="J694" s="20"/>
      <c r="K694" s="20"/>
      <c r="L694" s="25"/>
      <c r="M694" s="21"/>
      <c r="N694" s="21"/>
      <c r="O694" s="21"/>
      <c r="P694" s="21"/>
    </row>
    <row r="695" spans="1:16" ht="409.5">
      <c r="A695" s="72"/>
      <c r="B695" s="24" t="s">
        <v>288</v>
      </c>
      <c r="C695" s="18" t="s">
        <v>399</v>
      </c>
      <c r="D695" s="18"/>
      <c r="E695" s="18"/>
      <c r="F695" s="18"/>
      <c r="G695" s="18"/>
      <c r="H695" s="18"/>
      <c r="I695" s="18"/>
      <c r="J695" s="18" t="s">
        <v>1006</v>
      </c>
      <c r="K695" s="18" t="s">
        <v>1002</v>
      </c>
      <c r="L695" s="24" t="s">
        <v>3131</v>
      </c>
      <c r="M695" s="19">
        <v>1701021.7</v>
      </c>
      <c r="N695" s="19">
        <v>1700990.4</v>
      </c>
      <c r="O695" s="19">
        <v>1845063.2</v>
      </c>
      <c r="P695" s="19">
        <v>2005898.6</v>
      </c>
    </row>
    <row r="696" spans="1:16" ht="78.75">
      <c r="A696" s="72"/>
      <c r="B696" s="25"/>
      <c r="C696" s="20"/>
      <c r="D696" s="18" t="s">
        <v>25</v>
      </c>
      <c r="E696" s="18" t="s">
        <v>400</v>
      </c>
      <c r="F696" s="18" t="s">
        <v>27</v>
      </c>
      <c r="G696" s="18" t="s">
        <v>965</v>
      </c>
      <c r="H696" s="18" t="s">
        <v>40</v>
      </c>
      <c r="I696" s="18" t="s">
        <v>966</v>
      </c>
      <c r="J696" s="20"/>
      <c r="K696" s="20"/>
      <c r="L696" s="25"/>
      <c r="M696" s="21"/>
      <c r="N696" s="21"/>
      <c r="O696" s="21"/>
      <c r="P696" s="21"/>
    </row>
    <row r="697" spans="1:16" ht="409.5">
      <c r="A697" s="72"/>
      <c r="B697" s="24" t="s">
        <v>291</v>
      </c>
      <c r="C697" s="18" t="s">
        <v>399</v>
      </c>
      <c r="D697" s="18"/>
      <c r="E697" s="18"/>
      <c r="F697" s="18"/>
      <c r="G697" s="18"/>
      <c r="H697" s="18"/>
      <c r="I697" s="18"/>
      <c r="J697" s="18" t="s">
        <v>1010</v>
      </c>
      <c r="K697" s="18" t="s">
        <v>2691</v>
      </c>
      <c r="L697" s="24" t="s">
        <v>2692</v>
      </c>
      <c r="M697" s="19">
        <v>96603.3</v>
      </c>
      <c r="N697" s="19">
        <v>95796.1</v>
      </c>
      <c r="O697" s="19">
        <v>92023.9</v>
      </c>
      <c r="P697" s="19">
        <v>82513.5</v>
      </c>
    </row>
    <row r="698" spans="1:16" ht="78.75">
      <c r="A698" s="72"/>
      <c r="B698" s="25"/>
      <c r="C698" s="20"/>
      <c r="D698" s="18" t="s">
        <v>25</v>
      </c>
      <c r="E698" s="18" t="s">
        <v>400</v>
      </c>
      <c r="F698" s="18" t="s">
        <v>27</v>
      </c>
      <c r="G698" s="18" t="s">
        <v>965</v>
      </c>
      <c r="H698" s="18" t="s">
        <v>40</v>
      </c>
      <c r="I698" s="18" t="s">
        <v>966</v>
      </c>
      <c r="J698" s="20"/>
      <c r="K698" s="20"/>
      <c r="L698" s="25"/>
      <c r="M698" s="21"/>
      <c r="N698" s="21"/>
      <c r="O698" s="21"/>
      <c r="P698" s="21"/>
    </row>
    <row r="699" spans="1:16" ht="409.5">
      <c r="A699" s="72"/>
      <c r="B699" s="24" t="s">
        <v>299</v>
      </c>
      <c r="C699" s="18" t="s">
        <v>399</v>
      </c>
      <c r="D699" s="18"/>
      <c r="E699" s="18"/>
      <c r="F699" s="18"/>
      <c r="G699" s="18"/>
      <c r="H699" s="18"/>
      <c r="I699" s="18"/>
      <c r="J699" s="18" t="s">
        <v>1012</v>
      </c>
      <c r="K699" s="18" t="s">
        <v>2693</v>
      </c>
      <c r="L699" s="24" t="s">
        <v>2694</v>
      </c>
      <c r="M699" s="19">
        <v>9108.2000000000007</v>
      </c>
      <c r="N699" s="19">
        <v>9072.4</v>
      </c>
      <c r="O699" s="19">
        <v>15500</v>
      </c>
      <c r="P699" s="19">
        <v>13000</v>
      </c>
    </row>
    <row r="700" spans="1:16" ht="78.75">
      <c r="A700" s="72"/>
      <c r="B700" s="25"/>
      <c r="C700" s="20"/>
      <c r="D700" s="18" t="s">
        <v>25</v>
      </c>
      <c r="E700" s="18" t="s">
        <v>400</v>
      </c>
      <c r="F700" s="18" t="s">
        <v>27</v>
      </c>
      <c r="G700" s="18" t="s">
        <v>965</v>
      </c>
      <c r="H700" s="18" t="s">
        <v>40</v>
      </c>
      <c r="I700" s="18" t="s">
        <v>966</v>
      </c>
      <c r="J700" s="20"/>
      <c r="K700" s="20"/>
      <c r="L700" s="25"/>
      <c r="M700" s="21"/>
      <c r="N700" s="21"/>
      <c r="O700" s="21"/>
      <c r="P700" s="21"/>
    </row>
    <row r="701" spans="1:16" ht="409.5">
      <c r="A701" s="72"/>
      <c r="B701" s="24" t="s">
        <v>302</v>
      </c>
      <c r="C701" s="18" t="s">
        <v>399</v>
      </c>
      <c r="D701" s="18"/>
      <c r="E701" s="18"/>
      <c r="F701" s="18"/>
      <c r="G701" s="18"/>
      <c r="H701" s="18"/>
      <c r="I701" s="18"/>
      <c r="J701" s="18" t="s">
        <v>1014</v>
      </c>
      <c r="K701" s="18" t="s">
        <v>2695</v>
      </c>
      <c r="L701" s="24" t="s">
        <v>2696</v>
      </c>
      <c r="M701" s="19">
        <v>6000</v>
      </c>
      <c r="N701" s="19">
        <v>6000</v>
      </c>
      <c r="O701" s="19">
        <v>10000</v>
      </c>
      <c r="P701" s="19">
        <v>10000</v>
      </c>
    </row>
    <row r="702" spans="1:16" ht="78.75">
      <c r="A702" s="72"/>
      <c r="B702" s="25"/>
      <c r="C702" s="20"/>
      <c r="D702" s="18" t="s">
        <v>25</v>
      </c>
      <c r="E702" s="18" t="s">
        <v>400</v>
      </c>
      <c r="F702" s="18" t="s">
        <v>27</v>
      </c>
      <c r="G702" s="18" t="s">
        <v>965</v>
      </c>
      <c r="H702" s="18" t="s">
        <v>40</v>
      </c>
      <c r="I702" s="18" t="s">
        <v>966</v>
      </c>
      <c r="J702" s="20"/>
      <c r="K702" s="20"/>
      <c r="L702" s="25"/>
      <c r="M702" s="21"/>
      <c r="N702" s="21"/>
      <c r="O702" s="21"/>
      <c r="P702" s="21"/>
    </row>
    <row r="703" spans="1:16" ht="409.5">
      <c r="A703" s="72"/>
      <c r="B703" s="24" t="s">
        <v>309</v>
      </c>
      <c r="C703" s="18" t="s">
        <v>399</v>
      </c>
      <c r="D703" s="18"/>
      <c r="E703" s="18"/>
      <c r="F703" s="18"/>
      <c r="G703" s="18"/>
      <c r="H703" s="18"/>
      <c r="I703" s="18"/>
      <c r="J703" s="18" t="s">
        <v>1017</v>
      </c>
      <c r="K703" s="18" t="s">
        <v>1007</v>
      </c>
      <c r="L703" s="24" t="s">
        <v>2697</v>
      </c>
      <c r="M703" s="19">
        <v>7758</v>
      </c>
      <c r="N703" s="19">
        <v>5906.4</v>
      </c>
      <c r="O703" s="19">
        <v>7758</v>
      </c>
      <c r="P703" s="19">
        <v>7758</v>
      </c>
    </row>
    <row r="704" spans="1:16" ht="78.75">
      <c r="A704" s="72"/>
      <c r="B704" s="25"/>
      <c r="C704" s="20"/>
      <c r="D704" s="18" t="s">
        <v>25</v>
      </c>
      <c r="E704" s="18" t="s">
        <v>400</v>
      </c>
      <c r="F704" s="18" t="s">
        <v>27</v>
      </c>
      <c r="G704" s="18" t="s">
        <v>1008</v>
      </c>
      <c r="H704" s="18" t="s">
        <v>397</v>
      </c>
      <c r="I704" s="18" t="s">
        <v>1009</v>
      </c>
      <c r="J704" s="20"/>
      <c r="K704" s="20"/>
      <c r="L704" s="25"/>
      <c r="M704" s="21"/>
      <c r="N704" s="21"/>
      <c r="O704" s="21"/>
      <c r="P704" s="21"/>
    </row>
    <row r="705" spans="1:16" ht="409.5">
      <c r="A705" s="72"/>
      <c r="B705" s="24" t="s">
        <v>316</v>
      </c>
      <c r="C705" s="18" t="s">
        <v>399</v>
      </c>
      <c r="D705" s="18"/>
      <c r="E705" s="18"/>
      <c r="F705" s="18"/>
      <c r="G705" s="18"/>
      <c r="H705" s="18"/>
      <c r="I705" s="18"/>
      <c r="J705" s="18" t="s">
        <v>1022</v>
      </c>
      <c r="K705" s="18" t="s">
        <v>1011</v>
      </c>
      <c r="L705" s="24" t="s">
        <v>2698</v>
      </c>
      <c r="M705" s="19">
        <v>4298.5</v>
      </c>
      <c r="N705" s="19">
        <v>4156.7</v>
      </c>
      <c r="O705" s="19">
        <v>4886.8</v>
      </c>
      <c r="P705" s="19">
        <v>5919.3</v>
      </c>
    </row>
    <row r="706" spans="1:16" ht="78.75">
      <c r="A706" s="72"/>
      <c r="B706" s="25"/>
      <c r="C706" s="20"/>
      <c r="D706" s="18" t="s">
        <v>25</v>
      </c>
      <c r="E706" s="18" t="s">
        <v>400</v>
      </c>
      <c r="F706" s="18" t="s">
        <v>27</v>
      </c>
      <c r="G706" s="18" t="s">
        <v>124</v>
      </c>
      <c r="H706" s="18" t="s">
        <v>125</v>
      </c>
      <c r="I706" s="18" t="s">
        <v>126</v>
      </c>
      <c r="J706" s="20"/>
      <c r="K706" s="20"/>
      <c r="L706" s="25"/>
      <c r="M706" s="21"/>
      <c r="N706" s="21"/>
      <c r="O706" s="21"/>
      <c r="P706" s="21"/>
    </row>
    <row r="707" spans="1:16" ht="409.5">
      <c r="A707" s="72"/>
      <c r="B707" s="24" t="s">
        <v>318</v>
      </c>
      <c r="C707" s="18" t="s">
        <v>399</v>
      </c>
      <c r="D707" s="18"/>
      <c r="E707" s="18"/>
      <c r="F707" s="18"/>
      <c r="G707" s="18"/>
      <c r="H707" s="18"/>
      <c r="I707" s="18"/>
      <c r="J707" s="18" t="s">
        <v>1028</v>
      </c>
      <c r="K707" s="18" t="s">
        <v>1013</v>
      </c>
      <c r="L707" s="24" t="s">
        <v>2699</v>
      </c>
      <c r="M707" s="19">
        <v>29386.1</v>
      </c>
      <c r="N707" s="19">
        <v>27201.200000000001</v>
      </c>
      <c r="O707" s="19">
        <v>30855.4</v>
      </c>
      <c r="P707" s="19">
        <v>33203.599999999999</v>
      </c>
    </row>
    <row r="708" spans="1:16" ht="78.75">
      <c r="A708" s="72"/>
      <c r="B708" s="25"/>
      <c r="C708" s="20"/>
      <c r="D708" s="18" t="s">
        <v>25</v>
      </c>
      <c r="E708" s="18" t="s">
        <v>400</v>
      </c>
      <c r="F708" s="18" t="s">
        <v>27</v>
      </c>
      <c r="G708" s="18" t="s">
        <v>965</v>
      </c>
      <c r="H708" s="18" t="s">
        <v>40</v>
      </c>
      <c r="I708" s="18" t="s">
        <v>966</v>
      </c>
      <c r="J708" s="20"/>
      <c r="K708" s="20"/>
      <c r="L708" s="25"/>
      <c r="M708" s="21"/>
      <c r="N708" s="21"/>
      <c r="O708" s="21"/>
      <c r="P708" s="21"/>
    </row>
    <row r="709" spans="1:16" ht="409.5">
      <c r="A709" s="72"/>
      <c r="B709" s="24" t="s">
        <v>324</v>
      </c>
      <c r="C709" s="18" t="s">
        <v>399</v>
      </c>
      <c r="D709" s="18"/>
      <c r="E709" s="18"/>
      <c r="F709" s="18"/>
      <c r="G709" s="18"/>
      <c r="H709" s="18"/>
      <c r="I709" s="18"/>
      <c r="J709" s="18" t="s">
        <v>1035</v>
      </c>
      <c r="K709" s="18" t="s">
        <v>1015</v>
      </c>
      <c r="L709" s="24" t="s">
        <v>2700</v>
      </c>
      <c r="M709" s="19">
        <v>1250</v>
      </c>
      <c r="N709" s="19">
        <v>1220</v>
      </c>
      <c r="O709" s="19">
        <v>1050</v>
      </c>
      <c r="P709" s="19">
        <v>1050</v>
      </c>
    </row>
    <row r="710" spans="1:16" ht="78.75">
      <c r="A710" s="72"/>
      <c r="B710" s="25"/>
      <c r="C710" s="20"/>
      <c r="D710" s="18" t="s">
        <v>25</v>
      </c>
      <c r="E710" s="18" t="s">
        <v>400</v>
      </c>
      <c r="F710" s="18" t="s">
        <v>27</v>
      </c>
      <c r="G710" s="18" t="s">
        <v>1016</v>
      </c>
      <c r="H710" s="18" t="s">
        <v>402</v>
      </c>
      <c r="I710" s="18" t="s">
        <v>265</v>
      </c>
      <c r="J710" s="20"/>
      <c r="K710" s="20"/>
      <c r="L710" s="25"/>
      <c r="M710" s="21"/>
      <c r="N710" s="21"/>
      <c r="O710" s="21"/>
      <c r="P710" s="21"/>
    </row>
    <row r="711" spans="1:16" ht="409.5">
      <c r="A711" s="72"/>
      <c r="B711" s="24" t="s">
        <v>326</v>
      </c>
      <c r="C711" s="18" t="s">
        <v>399</v>
      </c>
      <c r="D711" s="18"/>
      <c r="E711" s="18"/>
      <c r="F711" s="18"/>
      <c r="G711" s="18"/>
      <c r="H711" s="18"/>
      <c r="I711" s="18"/>
      <c r="J711" s="18" t="s">
        <v>1040</v>
      </c>
      <c r="K711" s="18" t="s">
        <v>1018</v>
      </c>
      <c r="L711" s="24" t="s">
        <v>2701</v>
      </c>
      <c r="M711" s="19">
        <v>505.6</v>
      </c>
      <c r="N711" s="19">
        <v>505.5</v>
      </c>
      <c r="O711" s="19">
        <v>525.20000000000005</v>
      </c>
      <c r="P711" s="19">
        <v>585.1</v>
      </c>
    </row>
    <row r="712" spans="1:16" ht="78.75">
      <c r="A712" s="72"/>
      <c r="B712" s="25"/>
      <c r="C712" s="20"/>
      <c r="D712" s="18" t="s">
        <v>25</v>
      </c>
      <c r="E712" s="18" t="s">
        <v>400</v>
      </c>
      <c r="F712" s="18" t="s">
        <v>27</v>
      </c>
      <c r="G712" s="18" t="s">
        <v>1019</v>
      </c>
      <c r="H712" s="18" t="s">
        <v>378</v>
      </c>
      <c r="I712" s="18" t="s">
        <v>1020</v>
      </c>
      <c r="J712" s="20"/>
      <c r="K712" s="20"/>
      <c r="L712" s="25"/>
      <c r="M712" s="21"/>
      <c r="N712" s="21"/>
      <c r="O712" s="21"/>
      <c r="P712" s="21"/>
    </row>
    <row r="713" spans="1:16" ht="409.5">
      <c r="A713" s="72"/>
      <c r="B713" s="24" t="s">
        <v>1021</v>
      </c>
      <c r="C713" s="18" t="s">
        <v>399</v>
      </c>
      <c r="D713" s="18"/>
      <c r="E713" s="18"/>
      <c r="F713" s="18"/>
      <c r="G713" s="18"/>
      <c r="H713" s="18"/>
      <c r="I713" s="18"/>
      <c r="J713" s="18" t="s">
        <v>1046</v>
      </c>
      <c r="K713" s="18" t="s">
        <v>1023</v>
      </c>
      <c r="L713" s="24" t="s">
        <v>1026</v>
      </c>
      <c r="M713" s="19">
        <v>237563.9</v>
      </c>
      <c r="N713" s="19">
        <v>237563.9</v>
      </c>
      <c r="O713" s="19">
        <v>229335.1</v>
      </c>
      <c r="P713" s="19">
        <v>0</v>
      </c>
    </row>
    <row r="714" spans="1:16" ht="126">
      <c r="A714" s="72"/>
      <c r="B714" s="25"/>
      <c r="C714" s="20"/>
      <c r="D714" s="18" t="s">
        <v>25</v>
      </c>
      <c r="E714" s="18" t="s">
        <v>400</v>
      </c>
      <c r="F714" s="18" t="s">
        <v>27</v>
      </c>
      <c r="G714" s="18" t="s">
        <v>1024</v>
      </c>
      <c r="H714" s="18" t="s">
        <v>131</v>
      </c>
      <c r="I714" s="18" t="s">
        <v>1025</v>
      </c>
      <c r="J714" s="20"/>
      <c r="K714" s="20"/>
      <c r="L714" s="25"/>
      <c r="M714" s="21"/>
      <c r="N714" s="21"/>
      <c r="O714" s="21"/>
      <c r="P714" s="21"/>
    </row>
    <row r="715" spans="1:16" ht="409.5">
      <c r="A715" s="72"/>
      <c r="B715" s="24" t="s">
        <v>1027</v>
      </c>
      <c r="C715" s="18" t="s">
        <v>399</v>
      </c>
      <c r="D715" s="18"/>
      <c r="E715" s="18"/>
      <c r="F715" s="18"/>
      <c r="G715" s="18"/>
      <c r="H715" s="18"/>
      <c r="I715" s="18"/>
      <c r="J715" s="18" t="s">
        <v>1052</v>
      </c>
      <c r="K715" s="18" t="s">
        <v>1029</v>
      </c>
      <c r="L715" s="24" t="s">
        <v>1033</v>
      </c>
      <c r="M715" s="19">
        <v>221.1</v>
      </c>
      <c r="N715" s="19">
        <v>221</v>
      </c>
      <c r="O715" s="19">
        <v>424</v>
      </c>
      <c r="P715" s="30"/>
    </row>
    <row r="716" spans="1:16" ht="126">
      <c r="A716" s="72"/>
      <c r="B716" s="25"/>
      <c r="C716" s="20"/>
      <c r="D716" s="18" t="s">
        <v>25</v>
      </c>
      <c r="E716" s="18" t="s">
        <v>400</v>
      </c>
      <c r="F716" s="18" t="s">
        <v>27</v>
      </c>
      <c r="G716" s="18" t="s">
        <v>1030</v>
      </c>
      <c r="H716" s="18" t="s">
        <v>1031</v>
      </c>
      <c r="I716" s="18" t="s">
        <v>1032</v>
      </c>
      <c r="J716" s="20"/>
      <c r="K716" s="20"/>
      <c r="L716" s="25"/>
      <c r="M716" s="21"/>
      <c r="N716" s="21"/>
      <c r="O716" s="21"/>
      <c r="P716" s="21"/>
    </row>
    <row r="717" spans="1:16" ht="409.5">
      <c r="A717" s="72"/>
      <c r="B717" s="24" t="s">
        <v>1034</v>
      </c>
      <c r="C717" s="18" t="s">
        <v>399</v>
      </c>
      <c r="D717" s="18"/>
      <c r="E717" s="18"/>
      <c r="F717" s="18"/>
      <c r="G717" s="18"/>
      <c r="H717" s="18"/>
      <c r="I717" s="18"/>
      <c r="J717" s="18" t="s">
        <v>1055</v>
      </c>
      <c r="K717" s="18" t="s">
        <v>1036</v>
      </c>
      <c r="L717" s="24" t="s">
        <v>1038</v>
      </c>
      <c r="M717" s="19">
        <v>7377.1</v>
      </c>
      <c r="N717" s="19">
        <v>7377.1</v>
      </c>
      <c r="O717" s="19">
        <v>8537.5</v>
      </c>
      <c r="P717" s="30"/>
    </row>
    <row r="718" spans="1:16" ht="126">
      <c r="A718" s="72"/>
      <c r="B718" s="25"/>
      <c r="C718" s="20"/>
      <c r="D718" s="18" t="s">
        <v>25</v>
      </c>
      <c r="E718" s="18" t="s">
        <v>400</v>
      </c>
      <c r="F718" s="18" t="s">
        <v>27</v>
      </c>
      <c r="G718" s="18" t="s">
        <v>1037</v>
      </c>
      <c r="H718" s="18" t="s">
        <v>1031</v>
      </c>
      <c r="I718" s="18" t="s">
        <v>265</v>
      </c>
      <c r="J718" s="20"/>
      <c r="K718" s="20"/>
      <c r="L718" s="25"/>
      <c r="M718" s="21"/>
      <c r="N718" s="21"/>
      <c r="O718" s="21"/>
      <c r="P718" s="21"/>
    </row>
    <row r="719" spans="1:16" ht="409.5">
      <c r="A719" s="72"/>
      <c r="B719" s="24" t="s">
        <v>1039</v>
      </c>
      <c r="C719" s="18" t="s">
        <v>399</v>
      </c>
      <c r="D719" s="18"/>
      <c r="E719" s="18"/>
      <c r="F719" s="18"/>
      <c r="G719" s="18"/>
      <c r="H719" s="18"/>
      <c r="I719" s="18"/>
      <c r="J719" s="18" t="s">
        <v>2306</v>
      </c>
      <c r="K719" s="18" t="s">
        <v>1041</v>
      </c>
      <c r="L719" s="24" t="s">
        <v>1044</v>
      </c>
      <c r="M719" s="19">
        <v>17446.8</v>
      </c>
      <c r="N719" s="19">
        <v>17446.8</v>
      </c>
      <c r="O719" s="19">
        <v>17164</v>
      </c>
      <c r="P719" s="30"/>
    </row>
    <row r="720" spans="1:16" ht="126">
      <c r="A720" s="72"/>
      <c r="B720" s="25"/>
      <c r="C720" s="20"/>
      <c r="D720" s="18" t="s">
        <v>25</v>
      </c>
      <c r="E720" s="18" t="s">
        <v>400</v>
      </c>
      <c r="F720" s="18" t="s">
        <v>27</v>
      </c>
      <c r="G720" s="18" t="s">
        <v>1042</v>
      </c>
      <c r="H720" s="18" t="s">
        <v>1043</v>
      </c>
      <c r="I720" s="18" t="s">
        <v>265</v>
      </c>
      <c r="J720" s="20"/>
      <c r="K720" s="20"/>
      <c r="L720" s="25"/>
      <c r="M720" s="21"/>
      <c r="N720" s="21"/>
      <c r="O720" s="21"/>
      <c r="P720" s="21"/>
    </row>
    <row r="721" spans="1:16" ht="409.5">
      <c r="A721" s="72"/>
      <c r="B721" s="24" t="s">
        <v>1045</v>
      </c>
      <c r="C721" s="18" t="s">
        <v>399</v>
      </c>
      <c r="D721" s="18"/>
      <c r="E721" s="18"/>
      <c r="F721" s="18"/>
      <c r="G721" s="18"/>
      <c r="H721" s="18"/>
      <c r="I721" s="18"/>
      <c r="J721" s="18" t="s">
        <v>1062</v>
      </c>
      <c r="K721" s="18" t="s">
        <v>1047</v>
      </c>
      <c r="L721" s="24" t="s">
        <v>1050</v>
      </c>
      <c r="M721" s="19">
        <v>25000</v>
      </c>
      <c r="N721" s="19">
        <v>25000</v>
      </c>
      <c r="O721" s="19">
        <v>25000</v>
      </c>
      <c r="P721" s="19">
        <v>0</v>
      </c>
    </row>
    <row r="722" spans="1:16" ht="94.5">
      <c r="A722" s="72"/>
      <c r="B722" s="25"/>
      <c r="C722" s="20"/>
      <c r="D722" s="18" t="s">
        <v>25</v>
      </c>
      <c r="E722" s="18" t="s">
        <v>400</v>
      </c>
      <c r="F722" s="18" t="s">
        <v>27</v>
      </c>
      <c r="G722" s="18" t="s">
        <v>1048</v>
      </c>
      <c r="H722" s="18" t="s">
        <v>89</v>
      </c>
      <c r="I722" s="18" t="s">
        <v>1049</v>
      </c>
      <c r="J722" s="20"/>
      <c r="K722" s="20"/>
      <c r="L722" s="25"/>
      <c r="M722" s="21"/>
      <c r="N722" s="21"/>
      <c r="O722" s="21"/>
      <c r="P722" s="21"/>
    </row>
    <row r="723" spans="1:16" ht="409.5">
      <c r="A723" s="72"/>
      <c r="B723" s="24" t="s">
        <v>1051</v>
      </c>
      <c r="C723" s="18" t="s">
        <v>399</v>
      </c>
      <c r="D723" s="18"/>
      <c r="E723" s="18"/>
      <c r="F723" s="18"/>
      <c r="G723" s="18"/>
      <c r="H723" s="18"/>
      <c r="I723" s="18"/>
      <c r="J723" s="18" t="s">
        <v>2307</v>
      </c>
      <c r="K723" s="18" t="s">
        <v>1053</v>
      </c>
      <c r="L723" s="24" t="s">
        <v>2702</v>
      </c>
      <c r="M723" s="19">
        <v>23255.3</v>
      </c>
      <c r="N723" s="19">
        <v>22319.1</v>
      </c>
      <c r="O723" s="19">
        <v>22723.8</v>
      </c>
      <c r="P723" s="19">
        <v>23865.7</v>
      </c>
    </row>
    <row r="724" spans="1:16" ht="78.75">
      <c r="A724" s="72"/>
      <c r="B724" s="25"/>
      <c r="C724" s="20"/>
      <c r="D724" s="18" t="s">
        <v>25</v>
      </c>
      <c r="E724" s="18" t="s">
        <v>400</v>
      </c>
      <c r="F724" s="18" t="s">
        <v>27</v>
      </c>
      <c r="G724" s="18" t="s">
        <v>965</v>
      </c>
      <c r="H724" s="18" t="s">
        <v>40</v>
      </c>
      <c r="I724" s="18" t="s">
        <v>966</v>
      </c>
      <c r="J724" s="20"/>
      <c r="K724" s="20"/>
      <c r="L724" s="25"/>
      <c r="M724" s="21"/>
      <c r="N724" s="21"/>
      <c r="O724" s="21"/>
      <c r="P724" s="21"/>
    </row>
    <row r="725" spans="1:16" ht="409.5">
      <c r="A725" s="72"/>
      <c r="B725" s="24" t="s">
        <v>1054</v>
      </c>
      <c r="C725" s="18" t="s">
        <v>399</v>
      </c>
      <c r="D725" s="18"/>
      <c r="E725" s="18"/>
      <c r="F725" s="18"/>
      <c r="G725" s="18"/>
      <c r="H725" s="18"/>
      <c r="I725" s="18"/>
      <c r="J725" s="18" t="s">
        <v>2308</v>
      </c>
      <c r="K725" s="18" t="s">
        <v>1056</v>
      </c>
      <c r="L725" s="24" t="s">
        <v>1060</v>
      </c>
      <c r="M725" s="19">
        <v>306.8</v>
      </c>
      <c r="N725" s="19">
        <v>306.8</v>
      </c>
      <c r="O725" s="19">
        <v>0</v>
      </c>
      <c r="P725" s="19">
        <v>0</v>
      </c>
    </row>
    <row r="726" spans="1:16" ht="126">
      <c r="A726" s="72"/>
      <c r="B726" s="25"/>
      <c r="C726" s="20"/>
      <c r="D726" s="18" t="s">
        <v>25</v>
      </c>
      <c r="E726" s="18" t="s">
        <v>400</v>
      </c>
      <c r="F726" s="18" t="s">
        <v>27</v>
      </c>
      <c r="G726" s="18" t="s">
        <v>1057</v>
      </c>
      <c r="H726" s="18" t="s">
        <v>1058</v>
      </c>
      <c r="I726" s="18" t="s">
        <v>1059</v>
      </c>
      <c r="J726" s="20"/>
      <c r="K726" s="20"/>
      <c r="L726" s="25"/>
      <c r="M726" s="21"/>
      <c r="N726" s="21"/>
      <c r="O726" s="21"/>
      <c r="P726" s="21"/>
    </row>
    <row r="727" spans="1:16" ht="409.5">
      <c r="A727" s="72"/>
      <c r="B727" s="24" t="s">
        <v>1061</v>
      </c>
      <c r="C727" s="18" t="s">
        <v>399</v>
      </c>
      <c r="D727" s="18"/>
      <c r="E727" s="18"/>
      <c r="F727" s="18"/>
      <c r="G727" s="18"/>
      <c r="H727" s="18"/>
      <c r="I727" s="18"/>
      <c r="J727" s="18" t="s">
        <v>2309</v>
      </c>
      <c r="K727" s="18" t="s">
        <v>1063</v>
      </c>
      <c r="L727" s="24" t="s">
        <v>1064</v>
      </c>
      <c r="M727" s="19">
        <v>36040.400000000001</v>
      </c>
      <c r="N727" s="19">
        <v>36032</v>
      </c>
      <c r="O727" s="19">
        <v>0</v>
      </c>
      <c r="P727" s="19">
        <v>0</v>
      </c>
    </row>
    <row r="728" spans="1:16" ht="78.75">
      <c r="A728" s="72"/>
      <c r="B728" s="25"/>
      <c r="C728" s="20"/>
      <c r="D728" s="18" t="s">
        <v>25</v>
      </c>
      <c r="E728" s="18" t="s">
        <v>400</v>
      </c>
      <c r="F728" s="18" t="s">
        <v>27</v>
      </c>
      <c r="G728" s="18" t="s">
        <v>2535</v>
      </c>
      <c r="H728" s="18" t="s">
        <v>2536</v>
      </c>
      <c r="I728" s="18" t="s">
        <v>2537</v>
      </c>
      <c r="J728" s="20"/>
      <c r="K728" s="20"/>
      <c r="L728" s="25"/>
      <c r="M728" s="21"/>
      <c r="N728" s="21"/>
      <c r="O728" s="21"/>
      <c r="P728" s="21"/>
    </row>
    <row r="729" spans="1:16" ht="409.5">
      <c r="A729" s="72"/>
      <c r="B729" s="24" t="s">
        <v>1065</v>
      </c>
      <c r="C729" s="18" t="s">
        <v>399</v>
      </c>
      <c r="D729" s="18"/>
      <c r="E729" s="18"/>
      <c r="F729" s="18"/>
      <c r="G729" s="18"/>
      <c r="H729" s="18"/>
      <c r="I729" s="18"/>
      <c r="J729" s="18" t="s">
        <v>2310</v>
      </c>
      <c r="K729" s="18" t="s">
        <v>1067</v>
      </c>
      <c r="L729" s="24" t="s">
        <v>2703</v>
      </c>
      <c r="M729" s="19">
        <v>23848.5</v>
      </c>
      <c r="N729" s="19">
        <v>18195.900000000001</v>
      </c>
      <c r="O729" s="19">
        <v>184270</v>
      </c>
      <c r="P729" s="19">
        <v>201043.5</v>
      </c>
    </row>
    <row r="730" spans="1:16" ht="78.75">
      <c r="A730" s="72"/>
      <c r="B730" s="25"/>
      <c r="C730" s="20"/>
      <c r="D730" s="18" t="s">
        <v>25</v>
      </c>
      <c r="E730" s="18" t="s">
        <v>400</v>
      </c>
      <c r="F730" s="18" t="s">
        <v>27</v>
      </c>
      <c r="G730" s="18" t="s">
        <v>2247</v>
      </c>
      <c r="H730" s="18" t="s">
        <v>131</v>
      </c>
      <c r="I730" s="18" t="s">
        <v>192</v>
      </c>
      <c r="J730" s="20"/>
      <c r="K730" s="20"/>
      <c r="L730" s="25"/>
      <c r="M730" s="21"/>
      <c r="N730" s="21"/>
      <c r="O730" s="21"/>
      <c r="P730" s="21"/>
    </row>
    <row r="731" spans="1:16" ht="63">
      <c r="A731" s="72"/>
      <c r="B731" s="24" t="s">
        <v>1068</v>
      </c>
      <c r="C731" s="18" t="s">
        <v>896</v>
      </c>
      <c r="D731" s="18"/>
      <c r="E731" s="18"/>
      <c r="F731" s="18"/>
      <c r="G731" s="18"/>
      <c r="H731" s="18"/>
      <c r="I731" s="18"/>
      <c r="J731" s="18" t="s">
        <v>1137</v>
      </c>
      <c r="K731" s="18" t="s">
        <v>1069</v>
      </c>
      <c r="L731" s="24" t="s">
        <v>1072</v>
      </c>
      <c r="M731" s="19">
        <v>10169.1</v>
      </c>
      <c r="N731" s="19">
        <v>10169.1</v>
      </c>
      <c r="O731" s="19">
        <v>0</v>
      </c>
      <c r="P731" s="19">
        <v>0</v>
      </c>
    </row>
    <row r="732" spans="1:16" ht="110.25">
      <c r="A732" s="72"/>
      <c r="B732" s="25"/>
      <c r="C732" s="20"/>
      <c r="D732" s="18" t="s">
        <v>25</v>
      </c>
      <c r="E732" s="18" t="s">
        <v>899</v>
      </c>
      <c r="F732" s="18" t="s">
        <v>27</v>
      </c>
      <c r="G732" s="18" t="s">
        <v>1070</v>
      </c>
      <c r="H732" s="18" t="s">
        <v>89</v>
      </c>
      <c r="I732" s="18" t="s">
        <v>1071</v>
      </c>
      <c r="J732" s="20"/>
      <c r="K732" s="20"/>
      <c r="L732" s="25"/>
      <c r="M732" s="21"/>
      <c r="N732" s="21"/>
      <c r="O732" s="21"/>
      <c r="P732" s="21"/>
    </row>
    <row r="733" spans="1:16" ht="409.5">
      <c r="A733" s="72"/>
      <c r="B733" s="24" t="s">
        <v>1073</v>
      </c>
      <c r="C733" s="18" t="s">
        <v>399</v>
      </c>
      <c r="D733" s="18"/>
      <c r="E733" s="18"/>
      <c r="F733" s="18"/>
      <c r="G733" s="18"/>
      <c r="H733" s="18"/>
      <c r="I733" s="18"/>
      <c r="J733" s="18" t="s">
        <v>1143</v>
      </c>
      <c r="K733" s="18" t="s">
        <v>1074</v>
      </c>
      <c r="L733" s="24" t="s">
        <v>749</v>
      </c>
      <c r="M733" s="19">
        <v>23663.3</v>
      </c>
      <c r="N733" s="19">
        <v>23239.9</v>
      </c>
      <c r="O733" s="19">
        <v>0</v>
      </c>
      <c r="P733" s="19">
        <v>0</v>
      </c>
    </row>
    <row r="734" spans="1:16" ht="78.75">
      <c r="A734" s="72"/>
      <c r="B734" s="25"/>
      <c r="C734" s="20"/>
      <c r="D734" s="18" t="s">
        <v>25</v>
      </c>
      <c r="E734" s="18" t="s">
        <v>400</v>
      </c>
      <c r="F734" s="18" t="s">
        <v>27</v>
      </c>
      <c r="G734" s="18" t="s">
        <v>1075</v>
      </c>
      <c r="H734" s="18" t="s">
        <v>89</v>
      </c>
      <c r="I734" s="18" t="s">
        <v>1076</v>
      </c>
      <c r="J734" s="20"/>
      <c r="K734" s="20"/>
      <c r="L734" s="25"/>
      <c r="M734" s="21"/>
      <c r="N734" s="21"/>
      <c r="O734" s="21"/>
      <c r="P734" s="21"/>
    </row>
    <row r="735" spans="1:16" ht="409.5">
      <c r="A735" s="72"/>
      <c r="B735" s="24" t="s">
        <v>1077</v>
      </c>
      <c r="C735" s="18" t="s">
        <v>399</v>
      </c>
      <c r="D735" s="18"/>
      <c r="E735" s="18"/>
      <c r="F735" s="18"/>
      <c r="G735" s="18"/>
      <c r="H735" s="18"/>
      <c r="I735" s="18"/>
      <c r="J735" s="18" t="s">
        <v>1153</v>
      </c>
      <c r="K735" s="18" t="s">
        <v>1078</v>
      </c>
      <c r="L735" s="24" t="s">
        <v>1081</v>
      </c>
      <c r="M735" s="19">
        <v>14858.9</v>
      </c>
      <c r="N735" s="19">
        <v>14858.9</v>
      </c>
      <c r="O735" s="19">
        <v>0</v>
      </c>
      <c r="P735" s="19">
        <v>0</v>
      </c>
    </row>
    <row r="736" spans="1:16" ht="346.5">
      <c r="A736" s="72"/>
      <c r="B736" s="25"/>
      <c r="C736" s="20"/>
      <c r="D736" s="18" t="s">
        <v>25</v>
      </c>
      <c r="E736" s="18" t="s">
        <v>400</v>
      </c>
      <c r="F736" s="18" t="s">
        <v>27</v>
      </c>
      <c r="G736" s="23" t="s">
        <v>1079</v>
      </c>
      <c r="H736" s="18" t="s">
        <v>89</v>
      </c>
      <c r="I736" s="18" t="s">
        <v>1080</v>
      </c>
      <c r="J736" s="20"/>
      <c r="K736" s="20"/>
      <c r="L736" s="25"/>
      <c r="M736" s="21"/>
      <c r="N736" s="21"/>
      <c r="O736" s="21"/>
      <c r="P736" s="21"/>
    </row>
    <row r="737" spans="1:16" ht="409.5">
      <c r="A737" s="72"/>
      <c r="B737" s="24" t="s">
        <v>1082</v>
      </c>
      <c r="C737" s="18" t="s">
        <v>399</v>
      </c>
      <c r="D737" s="18"/>
      <c r="E737" s="18"/>
      <c r="F737" s="18"/>
      <c r="G737" s="18"/>
      <c r="H737" s="18"/>
      <c r="I737" s="18"/>
      <c r="J737" s="18" t="s">
        <v>1159</v>
      </c>
      <c r="K737" s="18" t="s">
        <v>605</v>
      </c>
      <c r="L737" s="24" t="s">
        <v>606</v>
      </c>
      <c r="M737" s="19">
        <v>15000</v>
      </c>
      <c r="N737" s="19">
        <v>12750</v>
      </c>
      <c r="O737" s="19">
        <v>0</v>
      </c>
      <c r="P737" s="19">
        <v>0</v>
      </c>
    </row>
    <row r="738" spans="1:16" ht="189">
      <c r="A738" s="72"/>
      <c r="B738" s="25"/>
      <c r="C738" s="20"/>
      <c r="D738" s="18" t="s">
        <v>25</v>
      </c>
      <c r="E738" s="18" t="s">
        <v>400</v>
      </c>
      <c r="F738" s="18" t="s">
        <v>27</v>
      </c>
      <c r="G738" s="18" t="s">
        <v>1083</v>
      </c>
      <c r="H738" s="18" t="s">
        <v>89</v>
      </c>
      <c r="I738" s="18" t="s">
        <v>1084</v>
      </c>
      <c r="J738" s="20"/>
      <c r="K738" s="20"/>
      <c r="L738" s="25"/>
      <c r="M738" s="21"/>
      <c r="N738" s="21"/>
      <c r="O738" s="21"/>
      <c r="P738" s="21"/>
    </row>
    <row r="739" spans="1:16" ht="409.5">
      <c r="A739" s="72"/>
      <c r="B739" s="24" t="s">
        <v>1085</v>
      </c>
      <c r="C739" s="18" t="s">
        <v>399</v>
      </c>
      <c r="D739" s="18"/>
      <c r="E739" s="18"/>
      <c r="F739" s="18"/>
      <c r="G739" s="18"/>
      <c r="H739" s="18"/>
      <c r="I739" s="18"/>
      <c r="J739" s="18" t="s">
        <v>1167</v>
      </c>
      <c r="K739" s="18" t="s">
        <v>2704</v>
      </c>
      <c r="L739" s="24" t="s">
        <v>2705</v>
      </c>
      <c r="M739" s="19">
        <v>215812.3</v>
      </c>
      <c r="N739" s="19">
        <v>213591.6</v>
      </c>
      <c r="O739" s="19">
        <v>222476.1</v>
      </c>
      <c r="P739" s="19">
        <v>231680.9</v>
      </c>
    </row>
    <row r="740" spans="1:16" ht="78.75">
      <c r="A740" s="72"/>
      <c r="B740" s="25"/>
      <c r="C740" s="20"/>
      <c r="D740" s="18" t="s">
        <v>25</v>
      </c>
      <c r="E740" s="18" t="s">
        <v>400</v>
      </c>
      <c r="F740" s="18" t="s">
        <v>27</v>
      </c>
      <c r="G740" s="18" t="s">
        <v>1086</v>
      </c>
      <c r="H740" s="18" t="s">
        <v>1087</v>
      </c>
      <c r="I740" s="18" t="s">
        <v>1088</v>
      </c>
      <c r="J740" s="20"/>
      <c r="K740" s="20"/>
      <c r="L740" s="25"/>
      <c r="M740" s="21"/>
      <c r="N740" s="21"/>
      <c r="O740" s="21"/>
      <c r="P740" s="21"/>
    </row>
    <row r="741" spans="1:16" ht="409.5">
      <c r="A741" s="72"/>
      <c r="B741" s="24" t="s">
        <v>1089</v>
      </c>
      <c r="C741" s="18" t="s">
        <v>399</v>
      </c>
      <c r="D741" s="18"/>
      <c r="E741" s="18"/>
      <c r="F741" s="18"/>
      <c r="G741" s="18"/>
      <c r="H741" s="18"/>
      <c r="I741" s="18"/>
      <c r="J741" s="18" t="s">
        <v>1173</v>
      </c>
      <c r="K741" s="18" t="s">
        <v>1090</v>
      </c>
      <c r="L741" s="24" t="s">
        <v>2706</v>
      </c>
      <c r="M741" s="19">
        <v>4400</v>
      </c>
      <c r="N741" s="19">
        <v>4400</v>
      </c>
      <c r="O741" s="19">
        <v>10400</v>
      </c>
      <c r="P741" s="19">
        <v>11000</v>
      </c>
    </row>
    <row r="742" spans="1:16" ht="110.25">
      <c r="A742" s="72"/>
      <c r="B742" s="25"/>
      <c r="C742" s="20"/>
      <c r="D742" s="18" t="s">
        <v>25</v>
      </c>
      <c r="E742" s="18" t="s">
        <v>400</v>
      </c>
      <c r="F742" s="18" t="s">
        <v>27</v>
      </c>
      <c r="G742" s="18" t="s">
        <v>1091</v>
      </c>
      <c r="H742" s="18" t="s">
        <v>1092</v>
      </c>
      <c r="I742" s="18" t="s">
        <v>902</v>
      </c>
      <c r="J742" s="20"/>
      <c r="K742" s="20"/>
      <c r="L742" s="25"/>
      <c r="M742" s="21"/>
      <c r="N742" s="21"/>
      <c r="O742" s="21"/>
      <c r="P742" s="21"/>
    </row>
    <row r="743" spans="1:16" ht="409.5">
      <c r="A743" s="72"/>
      <c r="B743" s="24" t="s">
        <v>1093</v>
      </c>
      <c r="C743" s="18" t="s">
        <v>399</v>
      </c>
      <c r="D743" s="18"/>
      <c r="E743" s="18"/>
      <c r="F743" s="18"/>
      <c r="G743" s="18"/>
      <c r="H743" s="18"/>
      <c r="I743" s="18"/>
      <c r="J743" s="18" t="s">
        <v>1179</v>
      </c>
      <c r="K743" s="18" t="s">
        <v>1094</v>
      </c>
      <c r="L743" s="24" t="s">
        <v>2707</v>
      </c>
      <c r="M743" s="19">
        <v>525</v>
      </c>
      <c r="N743" s="19">
        <v>510</v>
      </c>
      <c r="O743" s="19">
        <v>525</v>
      </c>
      <c r="P743" s="19">
        <v>525</v>
      </c>
    </row>
    <row r="744" spans="1:16" ht="78.75">
      <c r="A744" s="72"/>
      <c r="B744" s="25"/>
      <c r="C744" s="20"/>
      <c r="D744" s="18" t="s">
        <v>25</v>
      </c>
      <c r="E744" s="18" t="s">
        <v>400</v>
      </c>
      <c r="F744" s="18" t="s">
        <v>27</v>
      </c>
      <c r="G744" s="18" t="s">
        <v>1095</v>
      </c>
      <c r="H744" s="18" t="s">
        <v>402</v>
      </c>
      <c r="I744" s="18" t="s">
        <v>1096</v>
      </c>
      <c r="J744" s="20"/>
      <c r="K744" s="20"/>
      <c r="L744" s="25"/>
      <c r="M744" s="21"/>
      <c r="N744" s="21"/>
      <c r="O744" s="21"/>
      <c r="P744" s="21"/>
    </row>
    <row r="745" spans="1:16" ht="409.5">
      <c r="A745" s="72"/>
      <c r="B745" s="24" t="s">
        <v>1097</v>
      </c>
      <c r="C745" s="18" t="s">
        <v>399</v>
      </c>
      <c r="D745" s="18"/>
      <c r="E745" s="18"/>
      <c r="F745" s="18"/>
      <c r="G745" s="18"/>
      <c r="H745" s="18"/>
      <c r="I745" s="18"/>
      <c r="J745" s="18" t="s">
        <v>2311</v>
      </c>
      <c r="K745" s="18" t="s">
        <v>1098</v>
      </c>
      <c r="L745" s="24" t="s">
        <v>2708</v>
      </c>
      <c r="M745" s="19">
        <v>32453</v>
      </c>
      <c r="N745" s="19">
        <v>32453</v>
      </c>
      <c r="O745" s="19">
        <v>20000</v>
      </c>
      <c r="P745" s="19">
        <v>20001</v>
      </c>
    </row>
    <row r="746" spans="1:16" ht="78.75">
      <c r="A746" s="72"/>
      <c r="B746" s="25"/>
      <c r="C746" s="20"/>
      <c r="D746" s="18" t="s">
        <v>25</v>
      </c>
      <c r="E746" s="18" t="s">
        <v>400</v>
      </c>
      <c r="F746" s="18" t="s">
        <v>27</v>
      </c>
      <c r="G746" s="18" t="s">
        <v>1086</v>
      </c>
      <c r="H746" s="18" t="s">
        <v>1087</v>
      </c>
      <c r="I746" s="18" t="s">
        <v>1088</v>
      </c>
      <c r="J746" s="20"/>
      <c r="K746" s="20"/>
      <c r="L746" s="25"/>
      <c r="M746" s="21"/>
      <c r="N746" s="21"/>
      <c r="O746" s="21"/>
      <c r="P746" s="21"/>
    </row>
    <row r="747" spans="1:16" ht="409.5">
      <c r="A747" s="72"/>
      <c r="B747" s="24" t="s">
        <v>1099</v>
      </c>
      <c r="C747" s="18" t="s">
        <v>399</v>
      </c>
      <c r="D747" s="18"/>
      <c r="E747" s="18"/>
      <c r="F747" s="18"/>
      <c r="G747" s="18"/>
      <c r="H747" s="18"/>
      <c r="I747" s="18"/>
      <c r="J747" s="18" t="s">
        <v>1066</v>
      </c>
      <c r="K747" s="18" t="s">
        <v>1100</v>
      </c>
      <c r="L747" s="24" t="s">
        <v>2709</v>
      </c>
      <c r="M747" s="19">
        <v>3700.2</v>
      </c>
      <c r="N747" s="19">
        <v>3614.7</v>
      </c>
      <c r="O747" s="19">
        <v>3783.3</v>
      </c>
      <c r="P747" s="19">
        <v>3484.4</v>
      </c>
    </row>
    <row r="748" spans="1:16" ht="78.75">
      <c r="A748" s="72"/>
      <c r="B748" s="25"/>
      <c r="C748" s="20"/>
      <c r="D748" s="18" t="s">
        <v>25</v>
      </c>
      <c r="E748" s="18" t="s">
        <v>400</v>
      </c>
      <c r="F748" s="18" t="s">
        <v>27</v>
      </c>
      <c r="G748" s="18" t="s">
        <v>1101</v>
      </c>
      <c r="H748" s="18" t="s">
        <v>1102</v>
      </c>
      <c r="I748" s="18" t="s">
        <v>1103</v>
      </c>
      <c r="J748" s="20"/>
      <c r="K748" s="20"/>
      <c r="L748" s="25"/>
      <c r="M748" s="21"/>
      <c r="N748" s="21"/>
      <c r="O748" s="21"/>
      <c r="P748" s="21"/>
    </row>
    <row r="749" spans="1:16" ht="204.75">
      <c r="A749" s="72"/>
      <c r="B749" s="24" t="s">
        <v>1104</v>
      </c>
      <c r="C749" s="18" t="s">
        <v>202</v>
      </c>
      <c r="D749" s="18"/>
      <c r="E749" s="18"/>
      <c r="F749" s="18"/>
      <c r="G749" s="18"/>
      <c r="H749" s="18"/>
      <c r="I749" s="18"/>
      <c r="J749" s="18" t="s">
        <v>2312</v>
      </c>
      <c r="K749" s="18" t="s">
        <v>1105</v>
      </c>
      <c r="L749" s="24" t="s">
        <v>2710</v>
      </c>
      <c r="M749" s="19">
        <v>6574</v>
      </c>
      <c r="N749" s="19">
        <v>6574</v>
      </c>
      <c r="O749" s="19">
        <v>3035.7</v>
      </c>
      <c r="P749" s="19">
        <v>2960.8</v>
      </c>
    </row>
    <row r="750" spans="1:16" ht="94.5">
      <c r="A750" s="72"/>
      <c r="B750" s="25"/>
      <c r="C750" s="20"/>
      <c r="D750" s="18" t="s">
        <v>25</v>
      </c>
      <c r="E750" s="18" t="s">
        <v>205</v>
      </c>
      <c r="F750" s="18" t="s">
        <v>27</v>
      </c>
      <c r="G750" s="18" t="s">
        <v>206</v>
      </c>
      <c r="H750" s="18" t="s">
        <v>1106</v>
      </c>
      <c r="I750" s="18" t="s">
        <v>208</v>
      </c>
      <c r="J750" s="20"/>
      <c r="K750" s="20"/>
      <c r="L750" s="25"/>
      <c r="M750" s="21"/>
      <c r="N750" s="21"/>
      <c r="O750" s="21"/>
      <c r="P750" s="21"/>
    </row>
    <row r="751" spans="1:16" ht="220.5">
      <c r="A751" s="72"/>
      <c r="B751" s="24" t="s">
        <v>1107</v>
      </c>
      <c r="C751" s="18" t="s">
        <v>1108</v>
      </c>
      <c r="D751" s="18"/>
      <c r="E751" s="18"/>
      <c r="F751" s="18"/>
      <c r="G751" s="18"/>
      <c r="H751" s="18"/>
      <c r="I751" s="18"/>
      <c r="J751" s="18" t="s">
        <v>2313</v>
      </c>
      <c r="K751" s="18" t="s">
        <v>1109</v>
      </c>
      <c r="L751" s="24" t="s">
        <v>1113</v>
      </c>
      <c r="M751" s="19">
        <v>20333.8</v>
      </c>
      <c r="N751" s="19">
        <v>19962.8</v>
      </c>
      <c r="O751" s="19">
        <v>20745.2</v>
      </c>
      <c r="P751" s="30"/>
    </row>
    <row r="752" spans="1:16" ht="110.25">
      <c r="A752" s="72"/>
      <c r="B752" s="25"/>
      <c r="C752" s="20"/>
      <c r="D752" s="18" t="s">
        <v>25</v>
      </c>
      <c r="E752" s="18" t="s">
        <v>1110</v>
      </c>
      <c r="F752" s="18" t="s">
        <v>27</v>
      </c>
      <c r="G752" s="18" t="s">
        <v>1111</v>
      </c>
      <c r="H752" s="18" t="s">
        <v>61</v>
      </c>
      <c r="I752" s="18" t="s">
        <v>1112</v>
      </c>
      <c r="J752" s="20"/>
      <c r="K752" s="20"/>
      <c r="L752" s="25"/>
      <c r="M752" s="21"/>
      <c r="N752" s="21"/>
      <c r="O752" s="21"/>
      <c r="P752" s="21"/>
    </row>
    <row r="753" spans="1:16" ht="47.25">
      <c r="A753" s="72"/>
      <c r="B753" s="24" t="s">
        <v>1114</v>
      </c>
      <c r="C753" s="18" t="s">
        <v>1115</v>
      </c>
      <c r="D753" s="18"/>
      <c r="E753" s="18"/>
      <c r="F753" s="18"/>
      <c r="G753" s="18"/>
      <c r="H753" s="18"/>
      <c r="I753" s="18"/>
      <c r="J753" s="18" t="s">
        <v>2314</v>
      </c>
      <c r="K753" s="18" t="s">
        <v>1116</v>
      </c>
      <c r="L753" s="24" t="s">
        <v>2711</v>
      </c>
      <c r="M753" s="19">
        <v>76661</v>
      </c>
      <c r="N753" s="19">
        <v>75740.899999999994</v>
      </c>
      <c r="O753" s="19">
        <v>96162.6</v>
      </c>
      <c r="P753" s="19">
        <v>106470.2</v>
      </c>
    </row>
    <row r="754" spans="1:16" ht="78.75">
      <c r="A754" s="72"/>
      <c r="B754" s="25"/>
      <c r="C754" s="20"/>
      <c r="D754" s="18" t="s">
        <v>25</v>
      </c>
      <c r="E754" s="18" t="s">
        <v>1117</v>
      </c>
      <c r="F754" s="18" t="s">
        <v>27</v>
      </c>
      <c r="G754" s="18" t="s">
        <v>1101</v>
      </c>
      <c r="H754" s="18" t="s">
        <v>1102</v>
      </c>
      <c r="I754" s="18" t="s">
        <v>1103</v>
      </c>
      <c r="J754" s="20"/>
      <c r="K754" s="20"/>
      <c r="L754" s="25"/>
      <c r="M754" s="21"/>
      <c r="N754" s="21"/>
      <c r="O754" s="21"/>
      <c r="P754" s="21"/>
    </row>
    <row r="755" spans="1:16" ht="47.25">
      <c r="A755" s="72"/>
      <c r="B755" s="24" t="s">
        <v>1118</v>
      </c>
      <c r="C755" s="18" t="s">
        <v>1115</v>
      </c>
      <c r="D755" s="18"/>
      <c r="E755" s="18"/>
      <c r="F755" s="18"/>
      <c r="G755" s="18"/>
      <c r="H755" s="18"/>
      <c r="I755" s="18"/>
      <c r="J755" s="18" t="s">
        <v>2315</v>
      </c>
      <c r="K755" s="18" t="s">
        <v>1119</v>
      </c>
      <c r="L755" s="24" t="s">
        <v>2712</v>
      </c>
      <c r="M755" s="19">
        <v>78270.5</v>
      </c>
      <c r="N755" s="19">
        <v>70917.8</v>
      </c>
      <c r="O755" s="19">
        <v>77486</v>
      </c>
      <c r="P755" s="19">
        <v>70668.5</v>
      </c>
    </row>
    <row r="756" spans="1:16" ht="94.5">
      <c r="A756" s="72"/>
      <c r="B756" s="25"/>
      <c r="C756" s="20"/>
      <c r="D756" s="18" t="s">
        <v>25</v>
      </c>
      <c r="E756" s="18" t="s">
        <v>1117</v>
      </c>
      <c r="F756" s="18" t="s">
        <v>27</v>
      </c>
      <c r="G756" s="18" t="s">
        <v>1120</v>
      </c>
      <c r="H756" s="18" t="s">
        <v>207</v>
      </c>
      <c r="I756" s="18" t="s">
        <v>1121</v>
      </c>
      <c r="J756" s="20"/>
      <c r="K756" s="20"/>
      <c r="L756" s="25"/>
      <c r="M756" s="21"/>
      <c r="N756" s="21"/>
      <c r="O756" s="21"/>
      <c r="P756" s="21"/>
    </row>
    <row r="757" spans="1:16" ht="47.25">
      <c r="A757" s="72"/>
      <c r="B757" s="24" t="s">
        <v>1122</v>
      </c>
      <c r="C757" s="18" t="s">
        <v>1115</v>
      </c>
      <c r="D757" s="18"/>
      <c r="E757" s="18"/>
      <c r="F757" s="18"/>
      <c r="G757" s="18"/>
      <c r="H757" s="18"/>
      <c r="I757" s="18"/>
      <c r="J757" s="18" t="s">
        <v>2316</v>
      </c>
      <c r="K757" s="18" t="s">
        <v>1123</v>
      </c>
      <c r="L757" s="24" t="s">
        <v>2713</v>
      </c>
      <c r="M757" s="19">
        <v>325471</v>
      </c>
      <c r="N757" s="19">
        <v>309481.5</v>
      </c>
      <c r="O757" s="19">
        <v>341530.4</v>
      </c>
      <c r="P757" s="19">
        <v>358624.4</v>
      </c>
    </row>
    <row r="758" spans="1:16" ht="78.75">
      <c r="A758" s="72"/>
      <c r="B758" s="25"/>
      <c r="C758" s="20"/>
      <c r="D758" s="18" t="s">
        <v>25</v>
      </c>
      <c r="E758" s="18" t="s">
        <v>1117</v>
      </c>
      <c r="F758" s="18" t="s">
        <v>27</v>
      </c>
      <c r="G758" s="18" t="s">
        <v>1124</v>
      </c>
      <c r="H758" s="18" t="s">
        <v>207</v>
      </c>
      <c r="I758" s="18" t="s">
        <v>1125</v>
      </c>
      <c r="J758" s="20"/>
      <c r="K758" s="20"/>
      <c r="L758" s="25"/>
      <c r="M758" s="21"/>
      <c r="N758" s="21"/>
      <c r="O758" s="21"/>
      <c r="P758" s="21"/>
    </row>
    <row r="759" spans="1:16" ht="110.25">
      <c r="A759" s="72"/>
      <c r="B759" s="24" t="s">
        <v>1126</v>
      </c>
      <c r="C759" s="18" t="s">
        <v>227</v>
      </c>
      <c r="D759" s="18"/>
      <c r="E759" s="18"/>
      <c r="F759" s="18"/>
      <c r="G759" s="18"/>
      <c r="H759" s="18"/>
      <c r="I759" s="18"/>
      <c r="J759" s="18" t="s">
        <v>2317</v>
      </c>
      <c r="K759" s="18" t="s">
        <v>229</v>
      </c>
      <c r="L759" s="24" t="s">
        <v>234</v>
      </c>
      <c r="M759" s="19">
        <v>96.8</v>
      </c>
      <c r="N759" s="19">
        <v>96.8</v>
      </c>
      <c r="O759" s="19">
        <v>0</v>
      </c>
      <c r="P759" s="19">
        <v>0</v>
      </c>
    </row>
    <row r="760" spans="1:16" ht="78.75">
      <c r="A760" s="72"/>
      <c r="B760" s="25"/>
      <c r="C760" s="20"/>
      <c r="D760" s="18" t="s">
        <v>25</v>
      </c>
      <c r="E760" s="18" t="s">
        <v>230</v>
      </c>
      <c r="F760" s="18" t="s">
        <v>27</v>
      </c>
      <c r="G760" s="23" t="s">
        <v>231</v>
      </c>
      <c r="H760" s="18" t="s">
        <v>232</v>
      </c>
      <c r="I760" s="18" t="s">
        <v>233</v>
      </c>
      <c r="J760" s="20"/>
      <c r="K760" s="20"/>
      <c r="L760" s="25"/>
      <c r="M760" s="21"/>
      <c r="N760" s="21"/>
      <c r="O760" s="21"/>
      <c r="P760" s="21"/>
    </row>
    <row r="761" spans="1:16" ht="204.75">
      <c r="A761" s="72"/>
      <c r="B761" s="24" t="s">
        <v>1127</v>
      </c>
      <c r="C761" s="18" t="s">
        <v>373</v>
      </c>
      <c r="D761" s="18"/>
      <c r="E761" s="18"/>
      <c r="F761" s="18"/>
      <c r="G761" s="18"/>
      <c r="H761" s="18"/>
      <c r="I761" s="18"/>
      <c r="J761" s="18" t="s">
        <v>2318</v>
      </c>
      <c r="K761" s="18" t="s">
        <v>375</v>
      </c>
      <c r="L761" s="24" t="s">
        <v>380</v>
      </c>
      <c r="M761" s="19">
        <v>500</v>
      </c>
      <c r="N761" s="19">
        <v>500</v>
      </c>
      <c r="O761" s="19">
        <v>0</v>
      </c>
      <c r="P761" s="19">
        <v>0</v>
      </c>
    </row>
    <row r="762" spans="1:16" ht="78.75">
      <c r="A762" s="72"/>
      <c r="B762" s="25"/>
      <c r="C762" s="20"/>
      <c r="D762" s="18" t="s">
        <v>25</v>
      </c>
      <c r="E762" s="18" t="s">
        <v>376</v>
      </c>
      <c r="F762" s="18" t="s">
        <v>27</v>
      </c>
      <c r="G762" s="18" t="s">
        <v>377</v>
      </c>
      <c r="H762" s="18" t="s">
        <v>378</v>
      </c>
      <c r="I762" s="18" t="s">
        <v>379</v>
      </c>
      <c r="J762" s="20"/>
      <c r="K762" s="20"/>
      <c r="L762" s="25"/>
      <c r="M762" s="21"/>
      <c r="N762" s="21"/>
      <c r="O762" s="21"/>
      <c r="P762" s="21"/>
    </row>
    <row r="763" spans="1:16" ht="78.75">
      <c r="A763" s="72"/>
      <c r="B763" s="24" t="s">
        <v>1128</v>
      </c>
      <c r="C763" s="18" t="s">
        <v>50</v>
      </c>
      <c r="D763" s="18"/>
      <c r="E763" s="18"/>
      <c r="F763" s="18"/>
      <c r="G763" s="18"/>
      <c r="H763" s="18"/>
      <c r="I763" s="18"/>
      <c r="J763" s="18" t="s">
        <v>2319</v>
      </c>
      <c r="K763" s="18" t="s">
        <v>52</v>
      </c>
      <c r="L763" s="24" t="s">
        <v>57</v>
      </c>
      <c r="M763" s="19">
        <v>400</v>
      </c>
      <c r="N763" s="19">
        <v>372.1</v>
      </c>
      <c r="O763" s="19">
        <v>0</v>
      </c>
      <c r="P763" s="19">
        <v>0</v>
      </c>
    </row>
    <row r="764" spans="1:16" ht="94.5">
      <c r="A764" s="72"/>
      <c r="B764" s="25"/>
      <c r="C764" s="20"/>
      <c r="D764" s="18" t="s">
        <v>25</v>
      </c>
      <c r="E764" s="18" t="s">
        <v>53</v>
      </c>
      <c r="F764" s="18" t="s">
        <v>27</v>
      </c>
      <c r="G764" s="18" t="s">
        <v>1129</v>
      </c>
      <c r="H764" s="18" t="s">
        <v>384</v>
      </c>
      <c r="I764" s="18" t="s">
        <v>385</v>
      </c>
      <c r="J764" s="20"/>
      <c r="K764" s="20"/>
      <c r="L764" s="25"/>
      <c r="M764" s="21"/>
      <c r="N764" s="21"/>
      <c r="O764" s="21"/>
      <c r="P764" s="21"/>
    </row>
    <row r="765" spans="1:16" ht="409.5">
      <c r="A765" s="72"/>
      <c r="B765" s="24" t="s">
        <v>1130</v>
      </c>
      <c r="C765" s="18" t="s">
        <v>399</v>
      </c>
      <c r="D765" s="18"/>
      <c r="E765" s="18"/>
      <c r="F765" s="18"/>
      <c r="G765" s="18"/>
      <c r="H765" s="18"/>
      <c r="I765" s="18"/>
      <c r="J765" s="18" t="s">
        <v>2320</v>
      </c>
      <c r="K765" s="18" t="s">
        <v>1131</v>
      </c>
      <c r="L765" s="24" t="s">
        <v>150</v>
      </c>
      <c r="M765" s="19">
        <v>13</v>
      </c>
      <c r="N765" s="19">
        <v>13</v>
      </c>
      <c r="O765" s="19">
        <v>0</v>
      </c>
      <c r="P765" s="19">
        <v>0</v>
      </c>
    </row>
    <row r="766" spans="1:16" ht="141.75">
      <c r="A766" s="72"/>
      <c r="B766" s="25"/>
      <c r="C766" s="20"/>
      <c r="D766" s="18" t="s">
        <v>25</v>
      </c>
      <c r="E766" s="18" t="s">
        <v>400</v>
      </c>
      <c r="F766" s="18" t="s">
        <v>27</v>
      </c>
      <c r="G766" s="18" t="s">
        <v>148</v>
      </c>
      <c r="H766" s="18" t="s">
        <v>397</v>
      </c>
      <c r="I766" s="18" t="s">
        <v>398</v>
      </c>
      <c r="J766" s="20"/>
      <c r="K766" s="20"/>
      <c r="L766" s="25"/>
      <c r="M766" s="21"/>
      <c r="N766" s="21"/>
      <c r="O766" s="21"/>
      <c r="P766" s="21"/>
    </row>
    <row r="767" spans="1:16" ht="409.5">
      <c r="A767" s="73"/>
      <c r="B767" s="97" t="s">
        <v>1968</v>
      </c>
      <c r="C767" s="18" t="s">
        <v>399</v>
      </c>
      <c r="D767" s="50" t="s">
        <v>25</v>
      </c>
      <c r="E767" s="18" t="s">
        <v>400</v>
      </c>
      <c r="F767" s="18" t="s">
        <v>27</v>
      </c>
      <c r="G767" s="18" t="s">
        <v>3133</v>
      </c>
      <c r="H767" s="18" t="s">
        <v>297</v>
      </c>
      <c r="I767" s="55" t="s">
        <v>250</v>
      </c>
      <c r="J767" s="18" t="s">
        <v>2321</v>
      </c>
      <c r="K767" s="56" t="s">
        <v>2750</v>
      </c>
      <c r="L767" s="77" t="s">
        <v>2751</v>
      </c>
      <c r="M767" s="78"/>
      <c r="N767" s="78"/>
      <c r="O767" s="78"/>
      <c r="P767" s="78">
        <v>520.79999999999995</v>
      </c>
    </row>
    <row r="768" spans="1:16" ht="409.5">
      <c r="A768" s="73"/>
      <c r="B768" s="97" t="s">
        <v>1970</v>
      </c>
      <c r="C768" s="18" t="s">
        <v>399</v>
      </c>
      <c r="D768" s="50" t="s">
        <v>25</v>
      </c>
      <c r="E768" s="18" t="s">
        <v>400</v>
      </c>
      <c r="F768" s="18" t="s">
        <v>27</v>
      </c>
      <c r="G768" s="18" t="s">
        <v>3134</v>
      </c>
      <c r="H768" s="55" t="s">
        <v>3136</v>
      </c>
      <c r="I768" s="102" t="s">
        <v>3135</v>
      </c>
      <c r="J768" s="18" t="s">
        <v>3142</v>
      </c>
      <c r="K768" s="56" t="s">
        <v>2752</v>
      </c>
      <c r="L768" s="77" t="s">
        <v>2753</v>
      </c>
      <c r="M768" s="78"/>
      <c r="N768" s="78"/>
      <c r="O768" s="78"/>
      <c r="P768" s="78">
        <v>41311.1</v>
      </c>
    </row>
    <row r="769" spans="1:16" ht="78.75">
      <c r="A769" s="73"/>
      <c r="B769" s="97" t="s">
        <v>3008</v>
      </c>
      <c r="C769" s="96" t="s">
        <v>3141</v>
      </c>
      <c r="D769" s="50" t="s">
        <v>25</v>
      </c>
      <c r="E769" s="18" t="s">
        <v>1117</v>
      </c>
      <c r="F769" s="18" t="s">
        <v>27</v>
      </c>
      <c r="G769" s="55" t="s">
        <v>3137</v>
      </c>
      <c r="H769" s="102" t="s">
        <v>207</v>
      </c>
      <c r="I769" s="102" t="s">
        <v>3138</v>
      </c>
      <c r="J769" s="18" t="s">
        <v>2322</v>
      </c>
      <c r="K769" s="56" t="s">
        <v>2754</v>
      </c>
      <c r="L769" s="77" t="s">
        <v>2755</v>
      </c>
      <c r="M769" s="78"/>
      <c r="N769" s="78"/>
      <c r="O769" s="78"/>
      <c r="P769" s="78">
        <v>764.4</v>
      </c>
    </row>
    <row r="770" spans="1:16" ht="409.5">
      <c r="A770" s="73"/>
      <c r="B770" s="97" t="s">
        <v>3009</v>
      </c>
      <c r="C770" s="18" t="s">
        <v>399</v>
      </c>
      <c r="D770" s="50" t="s">
        <v>25</v>
      </c>
      <c r="E770" s="18" t="s">
        <v>400</v>
      </c>
      <c r="F770" s="18" t="s">
        <v>27</v>
      </c>
      <c r="G770" s="102" t="s">
        <v>3139</v>
      </c>
      <c r="H770" s="102" t="s">
        <v>89</v>
      </c>
      <c r="I770" s="102" t="s">
        <v>185</v>
      </c>
      <c r="J770" s="18" t="s">
        <v>3143</v>
      </c>
      <c r="K770" s="56" t="s">
        <v>2756</v>
      </c>
      <c r="L770" s="77" t="s">
        <v>2757</v>
      </c>
      <c r="M770" s="78"/>
      <c r="N770" s="78"/>
      <c r="O770" s="78"/>
      <c r="P770" s="78">
        <v>100</v>
      </c>
    </row>
    <row r="771" spans="1:16" ht="409.5">
      <c r="A771" s="73"/>
      <c r="B771" s="97" t="s">
        <v>3010</v>
      </c>
      <c r="C771" s="18" t="s">
        <v>399</v>
      </c>
      <c r="D771" s="50" t="s">
        <v>25</v>
      </c>
      <c r="E771" s="18" t="s">
        <v>400</v>
      </c>
      <c r="F771" s="18" t="s">
        <v>27</v>
      </c>
      <c r="G771" s="23" t="s">
        <v>2258</v>
      </c>
      <c r="H771" s="18" t="s">
        <v>89</v>
      </c>
      <c r="I771" s="18" t="s">
        <v>954</v>
      </c>
      <c r="J771" s="18" t="s">
        <v>3144</v>
      </c>
      <c r="K771" s="56" t="s">
        <v>2758</v>
      </c>
      <c r="L771" s="77" t="s">
        <v>2759</v>
      </c>
      <c r="M771" s="78"/>
      <c r="N771" s="78"/>
      <c r="O771" s="78"/>
      <c r="P771" s="78">
        <v>10000</v>
      </c>
    </row>
    <row r="772" spans="1:16" ht="78.75">
      <c r="A772" s="73"/>
      <c r="B772" s="97" t="s">
        <v>3011</v>
      </c>
      <c r="C772" s="96" t="s">
        <v>3141</v>
      </c>
      <c r="D772" s="50" t="s">
        <v>25</v>
      </c>
      <c r="E772" s="18" t="s">
        <v>1117</v>
      </c>
      <c r="F772" s="18" t="s">
        <v>27</v>
      </c>
      <c r="G772" s="96" t="s">
        <v>1086</v>
      </c>
      <c r="H772" s="96" t="s">
        <v>802</v>
      </c>
      <c r="I772" s="96" t="s">
        <v>3140</v>
      </c>
      <c r="J772" s="18" t="s">
        <v>3145</v>
      </c>
      <c r="K772" s="62" t="s">
        <v>2760</v>
      </c>
      <c r="L772" s="53" t="s">
        <v>2761</v>
      </c>
      <c r="M772" s="48"/>
      <c r="N772" s="48"/>
      <c r="O772" s="48"/>
      <c r="P772" s="48">
        <v>11940.8</v>
      </c>
    </row>
    <row r="773" spans="1:16" ht="409.5">
      <c r="A773" s="73"/>
      <c r="B773" s="97" t="s">
        <v>3012</v>
      </c>
      <c r="C773" s="18" t="s">
        <v>399</v>
      </c>
      <c r="D773" s="50" t="s">
        <v>25</v>
      </c>
      <c r="E773" s="18" t="s">
        <v>400</v>
      </c>
      <c r="F773" s="18" t="s">
        <v>27</v>
      </c>
      <c r="G773" s="18" t="s">
        <v>1101</v>
      </c>
      <c r="H773" s="18" t="s">
        <v>1102</v>
      </c>
      <c r="I773" s="18" t="s">
        <v>1103</v>
      </c>
      <c r="J773" s="18" t="s">
        <v>3146</v>
      </c>
      <c r="K773" s="96" t="s">
        <v>1960</v>
      </c>
      <c r="L773" s="97" t="s">
        <v>3132</v>
      </c>
      <c r="M773" s="48"/>
      <c r="N773" s="48"/>
      <c r="O773" s="48"/>
      <c r="P773" s="48">
        <v>254.4</v>
      </c>
    </row>
    <row r="774" spans="1:16" ht="409.5">
      <c r="A774" s="73"/>
      <c r="B774" s="77" t="s">
        <v>3013</v>
      </c>
      <c r="C774" s="18" t="s">
        <v>399</v>
      </c>
      <c r="D774" s="98" t="s">
        <v>25</v>
      </c>
      <c r="E774" s="96" t="s">
        <v>400</v>
      </c>
      <c r="F774" s="98" t="s">
        <v>27</v>
      </c>
      <c r="G774" s="75" t="s">
        <v>2258</v>
      </c>
      <c r="H774" s="96" t="s">
        <v>89</v>
      </c>
      <c r="I774" s="96" t="s">
        <v>954</v>
      </c>
      <c r="J774" s="18" t="s">
        <v>2323</v>
      </c>
      <c r="K774" s="62" t="s">
        <v>2596</v>
      </c>
      <c r="L774" s="53" t="s">
        <v>2762</v>
      </c>
      <c r="M774" s="48"/>
      <c r="N774" s="48"/>
      <c r="O774" s="48"/>
      <c r="P774" s="48">
        <v>1428086.7</v>
      </c>
    </row>
    <row r="775" spans="1:16" ht="94.5">
      <c r="A775" s="73"/>
      <c r="B775" s="97" t="s">
        <v>436</v>
      </c>
      <c r="C775" s="96" t="s">
        <v>437</v>
      </c>
      <c r="D775" s="50"/>
      <c r="E775" s="54"/>
      <c r="F775" s="62"/>
      <c r="G775" s="105"/>
      <c r="H775" s="74"/>
      <c r="I775" s="54"/>
      <c r="J775" s="96"/>
      <c r="K775" s="74"/>
      <c r="L775" s="25"/>
      <c r="M775" s="21">
        <v>2259142.1</v>
      </c>
      <c r="N775" s="21">
        <v>1976673.1</v>
      </c>
      <c r="O775" s="21">
        <v>2004535.3</v>
      </c>
      <c r="P775" s="21">
        <f>SUM(P776:P803)</f>
        <v>2071832.0999999999</v>
      </c>
    </row>
    <row r="776" spans="1:16" ht="78.75">
      <c r="A776" s="72"/>
      <c r="B776" s="25" t="s">
        <v>438</v>
      </c>
      <c r="C776" s="20" t="s">
        <v>1132</v>
      </c>
      <c r="D776" s="18"/>
      <c r="E776" s="18"/>
      <c r="F776" s="20"/>
      <c r="G776" s="20"/>
      <c r="H776" s="18"/>
      <c r="I776" s="18"/>
      <c r="J776" s="20" t="s">
        <v>3147</v>
      </c>
      <c r="K776" s="18" t="s">
        <v>1133</v>
      </c>
      <c r="L776" s="24" t="s">
        <v>2714</v>
      </c>
      <c r="M776" s="19">
        <v>0</v>
      </c>
      <c r="N776" s="19">
        <v>0</v>
      </c>
      <c r="O776" s="19">
        <v>36823.9</v>
      </c>
      <c r="P776" s="19">
        <v>38665.199999999997</v>
      </c>
    </row>
    <row r="777" spans="1:16" ht="78.75">
      <c r="A777" s="72"/>
      <c r="B777" s="25"/>
      <c r="C777" s="20"/>
      <c r="D777" s="18" t="s">
        <v>1134</v>
      </c>
      <c r="E777" s="18" t="s">
        <v>40</v>
      </c>
      <c r="F777" s="18" t="s">
        <v>1135</v>
      </c>
      <c r="G777" s="18" t="s">
        <v>965</v>
      </c>
      <c r="H777" s="18" t="s">
        <v>40</v>
      </c>
      <c r="I777" s="18" t="s">
        <v>966</v>
      </c>
      <c r="J777" s="20"/>
      <c r="K777" s="20"/>
      <c r="L777" s="25"/>
      <c r="M777" s="21"/>
      <c r="N777" s="21"/>
      <c r="O777" s="21"/>
      <c r="P777" s="21"/>
    </row>
    <row r="778" spans="1:16" ht="78.75">
      <c r="A778" s="72"/>
      <c r="B778" s="24" t="s">
        <v>489</v>
      </c>
      <c r="C778" s="18" t="s">
        <v>1136</v>
      </c>
      <c r="D778" s="18"/>
      <c r="E778" s="18"/>
      <c r="F778" s="18"/>
      <c r="G778" s="18"/>
      <c r="H778" s="18"/>
      <c r="I778" s="18"/>
      <c r="J778" s="18" t="s">
        <v>2324</v>
      </c>
      <c r="K778" s="18" t="s">
        <v>1138</v>
      </c>
      <c r="L778" s="24" t="s">
        <v>2715</v>
      </c>
      <c r="M778" s="19">
        <v>280</v>
      </c>
      <c r="N778" s="19">
        <v>244.9</v>
      </c>
      <c r="O778" s="19">
        <v>222.4</v>
      </c>
      <c r="P778" s="19">
        <v>222.4</v>
      </c>
    </row>
    <row r="779" spans="1:16" ht="78.75">
      <c r="A779" s="72"/>
      <c r="B779" s="25"/>
      <c r="C779" s="20"/>
      <c r="D779" s="18" t="s">
        <v>1139</v>
      </c>
      <c r="E779" s="18" t="s">
        <v>1140</v>
      </c>
      <c r="F779" s="18" t="s">
        <v>27</v>
      </c>
      <c r="G779" s="18" t="s">
        <v>2535</v>
      </c>
      <c r="H779" s="18" t="s">
        <v>2536</v>
      </c>
      <c r="I779" s="18" t="s">
        <v>2537</v>
      </c>
      <c r="J779" s="20"/>
      <c r="K779" s="20"/>
      <c r="L779" s="25"/>
      <c r="M779" s="21"/>
      <c r="N779" s="21"/>
      <c r="O779" s="21"/>
      <c r="P779" s="21"/>
    </row>
    <row r="780" spans="1:16" ht="78.75">
      <c r="A780" s="72"/>
      <c r="B780" s="24" t="s">
        <v>1141</v>
      </c>
      <c r="C780" s="18" t="s">
        <v>1142</v>
      </c>
      <c r="D780" s="18"/>
      <c r="E780" s="18"/>
      <c r="F780" s="18"/>
      <c r="G780" s="18"/>
      <c r="H780" s="18"/>
      <c r="I780" s="18"/>
      <c r="J780" s="18" t="s">
        <v>2327</v>
      </c>
      <c r="K780" s="18" t="s">
        <v>1144</v>
      </c>
      <c r="L780" s="24" t="s">
        <v>1150</v>
      </c>
      <c r="M780" s="19">
        <v>557.79999999999995</v>
      </c>
      <c r="N780" s="19">
        <v>47.1</v>
      </c>
      <c r="O780" s="19">
        <v>557.79999999999995</v>
      </c>
      <c r="P780" s="19">
        <v>0</v>
      </c>
    </row>
    <row r="781" spans="1:16" ht="173.25">
      <c r="A781" s="72"/>
      <c r="B781" s="25"/>
      <c r="C781" s="20"/>
      <c r="D781" s="18" t="s">
        <v>1145</v>
      </c>
      <c r="E781" s="18" t="s">
        <v>1146</v>
      </c>
      <c r="F781" s="18" t="s">
        <v>1147</v>
      </c>
      <c r="G781" s="18" t="s">
        <v>2538</v>
      </c>
      <c r="H781" s="18" t="s">
        <v>1148</v>
      </c>
      <c r="I781" s="18" t="s">
        <v>1149</v>
      </c>
      <c r="J781" s="20"/>
      <c r="K781" s="20"/>
      <c r="L781" s="25"/>
      <c r="M781" s="21"/>
      <c r="N781" s="21"/>
      <c r="O781" s="21"/>
      <c r="P781" s="21"/>
    </row>
    <row r="782" spans="1:16" ht="47.25">
      <c r="A782" s="72"/>
      <c r="B782" s="24" t="s">
        <v>1151</v>
      </c>
      <c r="C782" s="18" t="s">
        <v>1152</v>
      </c>
      <c r="D782" s="18"/>
      <c r="E782" s="18"/>
      <c r="F782" s="18"/>
      <c r="G782" s="18"/>
      <c r="H782" s="18"/>
      <c r="I782" s="18"/>
      <c r="J782" s="18" t="s">
        <v>2325</v>
      </c>
      <c r="K782" s="18" t="s">
        <v>1154</v>
      </c>
      <c r="L782" s="24" t="s">
        <v>2716</v>
      </c>
      <c r="M782" s="19">
        <v>50103.9</v>
      </c>
      <c r="N782" s="19">
        <v>48836</v>
      </c>
      <c r="O782" s="19">
        <v>54458.1</v>
      </c>
      <c r="P782" s="19">
        <v>56906.8</v>
      </c>
    </row>
    <row r="783" spans="1:16" ht="78.75">
      <c r="A783" s="72"/>
      <c r="B783" s="25"/>
      <c r="C783" s="20"/>
      <c r="D783" s="18" t="s">
        <v>1155</v>
      </c>
      <c r="E783" s="18" t="s">
        <v>249</v>
      </c>
      <c r="F783" s="18" t="s">
        <v>1156</v>
      </c>
      <c r="G783" s="18" t="s">
        <v>2535</v>
      </c>
      <c r="H783" s="18" t="s">
        <v>2536</v>
      </c>
      <c r="I783" s="18" t="s">
        <v>2537</v>
      </c>
      <c r="J783" s="20"/>
      <c r="K783" s="20"/>
      <c r="L783" s="25"/>
      <c r="M783" s="21"/>
      <c r="N783" s="21"/>
      <c r="O783" s="21"/>
      <c r="P783" s="21"/>
    </row>
    <row r="784" spans="1:16" ht="31.5">
      <c r="A784" s="72"/>
      <c r="B784" s="24" t="s">
        <v>1157</v>
      </c>
      <c r="C784" s="18" t="s">
        <v>1158</v>
      </c>
      <c r="D784" s="18"/>
      <c r="E784" s="18"/>
      <c r="F784" s="18"/>
      <c r="G784" s="18"/>
      <c r="H784" s="18"/>
      <c r="I784" s="18"/>
      <c r="J784" s="18" t="s">
        <v>2326</v>
      </c>
      <c r="K784" s="18" t="s">
        <v>1160</v>
      </c>
      <c r="L784" s="24" t="s">
        <v>2717</v>
      </c>
      <c r="M784" s="19">
        <v>1413437</v>
      </c>
      <c r="N784" s="19">
        <v>1151045.8999999999</v>
      </c>
      <c r="O784" s="19">
        <v>1281151.5</v>
      </c>
      <c r="P784" s="19">
        <v>1315266.8</v>
      </c>
    </row>
    <row r="785" spans="1:16" ht="110.25">
      <c r="A785" s="72"/>
      <c r="B785" s="25"/>
      <c r="C785" s="20"/>
      <c r="D785" s="18" t="s">
        <v>1161</v>
      </c>
      <c r="E785" s="18" t="s">
        <v>1162</v>
      </c>
      <c r="F785" s="18" t="s">
        <v>27</v>
      </c>
      <c r="G785" s="18" t="s">
        <v>1163</v>
      </c>
      <c r="H785" s="18" t="s">
        <v>89</v>
      </c>
      <c r="I785" s="18" t="s">
        <v>1164</v>
      </c>
      <c r="J785" s="20"/>
      <c r="K785" s="20"/>
      <c r="L785" s="25"/>
      <c r="M785" s="21"/>
      <c r="N785" s="21"/>
      <c r="O785" s="21"/>
      <c r="P785" s="21"/>
    </row>
    <row r="786" spans="1:16" ht="63">
      <c r="A786" s="72"/>
      <c r="B786" s="24" t="s">
        <v>1165</v>
      </c>
      <c r="C786" s="18" t="s">
        <v>1166</v>
      </c>
      <c r="D786" s="18"/>
      <c r="E786" s="18"/>
      <c r="F786" s="18"/>
      <c r="G786" s="18"/>
      <c r="H786" s="18"/>
      <c r="I786" s="18"/>
      <c r="J786" s="18" t="s">
        <v>3148</v>
      </c>
      <c r="K786" s="18" t="s">
        <v>1168</v>
      </c>
      <c r="L786" s="24" t="s">
        <v>2718</v>
      </c>
      <c r="M786" s="19">
        <v>186</v>
      </c>
      <c r="N786" s="19">
        <v>38.299999999999997</v>
      </c>
      <c r="O786" s="19">
        <v>137.4</v>
      </c>
      <c r="P786" s="19">
        <v>137.4</v>
      </c>
    </row>
    <row r="787" spans="1:16" ht="157.5">
      <c r="A787" s="72"/>
      <c r="B787" s="25"/>
      <c r="C787" s="20"/>
      <c r="D787" s="18" t="s">
        <v>1169</v>
      </c>
      <c r="E787" s="18" t="s">
        <v>1170</v>
      </c>
      <c r="F787" s="18" t="s">
        <v>27</v>
      </c>
      <c r="G787" s="18" t="s">
        <v>2539</v>
      </c>
      <c r="H787" s="18" t="s">
        <v>2540</v>
      </c>
      <c r="I787" s="18" t="s">
        <v>2541</v>
      </c>
      <c r="J787" s="20"/>
      <c r="K787" s="20"/>
      <c r="L787" s="25"/>
      <c r="M787" s="21"/>
      <c r="N787" s="21"/>
      <c r="O787" s="21"/>
      <c r="P787" s="21"/>
    </row>
    <row r="788" spans="1:16" ht="94.5">
      <c r="A788" s="72"/>
      <c r="B788" s="24" t="s">
        <v>1171</v>
      </c>
      <c r="C788" s="18" t="s">
        <v>1172</v>
      </c>
      <c r="D788" s="18"/>
      <c r="E788" s="18"/>
      <c r="F788" s="18"/>
      <c r="G788" s="18"/>
      <c r="H788" s="18"/>
      <c r="I788" s="18"/>
      <c r="J788" s="18" t="s">
        <v>3149</v>
      </c>
      <c r="K788" s="18" t="s">
        <v>1174</v>
      </c>
      <c r="L788" s="24" t="s">
        <v>2719</v>
      </c>
      <c r="M788" s="19">
        <v>28259.3</v>
      </c>
      <c r="N788" s="19">
        <v>14059.6</v>
      </c>
      <c r="O788" s="19">
        <v>15970.6</v>
      </c>
      <c r="P788" s="19">
        <v>19184.8</v>
      </c>
    </row>
    <row r="789" spans="1:16" ht="63">
      <c r="A789" s="72"/>
      <c r="B789" s="25"/>
      <c r="C789" s="20"/>
      <c r="D789" s="18" t="s">
        <v>1175</v>
      </c>
      <c r="E789" s="18" t="s">
        <v>1176</v>
      </c>
      <c r="F789" s="18" t="s">
        <v>356</v>
      </c>
      <c r="G789" s="18" t="s">
        <v>953</v>
      </c>
      <c r="H789" s="18" t="s">
        <v>89</v>
      </c>
      <c r="I789" s="18" t="s">
        <v>954</v>
      </c>
      <c r="J789" s="20"/>
      <c r="K789" s="20"/>
      <c r="L789" s="25"/>
      <c r="M789" s="21"/>
      <c r="N789" s="21"/>
      <c r="O789" s="21"/>
      <c r="P789" s="21"/>
    </row>
    <row r="790" spans="1:16" ht="110.25">
      <c r="A790" s="72"/>
      <c r="B790" s="24" t="s">
        <v>1177</v>
      </c>
      <c r="C790" s="18" t="s">
        <v>1178</v>
      </c>
      <c r="D790" s="18"/>
      <c r="E790" s="18"/>
      <c r="F790" s="18"/>
      <c r="G790" s="18"/>
      <c r="H790" s="18"/>
      <c r="I790" s="18"/>
      <c r="J790" s="18" t="s">
        <v>3150</v>
      </c>
      <c r="K790" s="18" t="s">
        <v>1180</v>
      </c>
      <c r="L790" s="24" t="s">
        <v>1184</v>
      </c>
      <c r="M790" s="19">
        <v>168887.4</v>
      </c>
      <c r="N790" s="19">
        <v>168878.4</v>
      </c>
      <c r="O790" s="19">
        <v>0</v>
      </c>
      <c r="P790" s="19">
        <v>0</v>
      </c>
    </row>
    <row r="791" spans="1:16" ht="110.25">
      <c r="A791" s="72"/>
      <c r="B791" s="25"/>
      <c r="C791" s="20"/>
      <c r="D791" s="18" t="s">
        <v>1181</v>
      </c>
      <c r="E791" s="18" t="s">
        <v>1182</v>
      </c>
      <c r="F791" s="18" t="s">
        <v>1183</v>
      </c>
      <c r="G791" s="18" t="s">
        <v>965</v>
      </c>
      <c r="H791" s="18" t="s">
        <v>40</v>
      </c>
      <c r="I791" s="18" t="s">
        <v>966</v>
      </c>
      <c r="J791" s="20"/>
      <c r="K791" s="20"/>
      <c r="L791" s="25"/>
      <c r="M791" s="21"/>
      <c r="N791" s="21"/>
      <c r="O791" s="21"/>
      <c r="P791" s="21"/>
    </row>
    <row r="792" spans="1:16" ht="173.25">
      <c r="A792" s="72"/>
      <c r="B792" s="24" t="s">
        <v>1185</v>
      </c>
      <c r="C792" s="18" t="s">
        <v>1186</v>
      </c>
      <c r="D792" s="18"/>
      <c r="E792" s="18"/>
      <c r="F792" s="18"/>
      <c r="G792" s="18"/>
      <c r="H792" s="18"/>
      <c r="I792" s="18"/>
      <c r="J792" s="18" t="s">
        <v>3151</v>
      </c>
      <c r="K792" s="18" t="s">
        <v>1186</v>
      </c>
      <c r="L792" s="24" t="s">
        <v>2720</v>
      </c>
      <c r="M792" s="19">
        <v>526105.1</v>
      </c>
      <c r="N792" s="19">
        <v>526104.4</v>
      </c>
      <c r="O792" s="19">
        <v>546523.19999999995</v>
      </c>
      <c r="P792" s="19">
        <v>570572.5</v>
      </c>
    </row>
    <row r="793" spans="1:16" ht="63">
      <c r="A793" s="72"/>
      <c r="B793" s="25"/>
      <c r="C793" s="20"/>
      <c r="D793" s="18" t="s">
        <v>1175</v>
      </c>
      <c r="E793" s="18" t="s">
        <v>1187</v>
      </c>
      <c r="F793" s="18" t="s">
        <v>356</v>
      </c>
      <c r="G793" s="18" t="s">
        <v>965</v>
      </c>
      <c r="H793" s="18" t="s">
        <v>40</v>
      </c>
      <c r="I793" s="18" t="s">
        <v>966</v>
      </c>
      <c r="J793" s="20"/>
      <c r="K793" s="20"/>
      <c r="L793" s="25"/>
      <c r="M793" s="21"/>
      <c r="N793" s="21"/>
      <c r="O793" s="21"/>
      <c r="P793" s="21"/>
    </row>
    <row r="794" spans="1:16" ht="157.5">
      <c r="A794" s="72"/>
      <c r="B794" s="24" t="s">
        <v>1188</v>
      </c>
      <c r="C794" s="18" t="s">
        <v>1189</v>
      </c>
      <c r="D794" s="18"/>
      <c r="E794" s="18"/>
      <c r="F794" s="18"/>
      <c r="G794" s="18"/>
      <c r="H794" s="18"/>
      <c r="I794" s="18"/>
      <c r="J794" s="18" t="s">
        <v>3152</v>
      </c>
      <c r="K794" s="18" t="s">
        <v>1190</v>
      </c>
      <c r="L794" s="24" t="s">
        <v>2721</v>
      </c>
      <c r="M794" s="19">
        <v>53646.9</v>
      </c>
      <c r="N794" s="19">
        <v>53646.9</v>
      </c>
      <c r="O794" s="19">
        <v>50448.5</v>
      </c>
      <c r="P794" s="19">
        <v>52668.3</v>
      </c>
    </row>
    <row r="795" spans="1:16" ht="63">
      <c r="A795" s="72"/>
      <c r="B795" s="25"/>
      <c r="C795" s="20"/>
      <c r="D795" s="18" t="s">
        <v>1175</v>
      </c>
      <c r="E795" s="18" t="s">
        <v>1187</v>
      </c>
      <c r="F795" s="18" t="s">
        <v>356</v>
      </c>
      <c r="G795" s="18" t="s">
        <v>965</v>
      </c>
      <c r="H795" s="18" t="s">
        <v>40</v>
      </c>
      <c r="I795" s="18" t="s">
        <v>966</v>
      </c>
      <c r="J795" s="20"/>
      <c r="K795" s="20"/>
      <c r="L795" s="25"/>
      <c r="M795" s="21"/>
      <c r="N795" s="21"/>
      <c r="O795" s="21"/>
      <c r="P795" s="21"/>
    </row>
    <row r="796" spans="1:16" ht="189">
      <c r="A796" s="72"/>
      <c r="B796" s="24" t="s">
        <v>1191</v>
      </c>
      <c r="C796" s="18" t="s">
        <v>1192</v>
      </c>
      <c r="D796" s="18"/>
      <c r="E796" s="18"/>
      <c r="F796" s="18"/>
      <c r="G796" s="18"/>
      <c r="H796" s="18"/>
      <c r="I796" s="18"/>
      <c r="J796" s="18" t="s">
        <v>3153</v>
      </c>
      <c r="K796" s="18" t="s">
        <v>1193</v>
      </c>
      <c r="L796" s="24" t="s">
        <v>2722</v>
      </c>
      <c r="M796" s="19">
        <v>0</v>
      </c>
      <c r="N796" s="19">
        <v>0</v>
      </c>
      <c r="O796" s="19">
        <v>1</v>
      </c>
      <c r="P796" s="19">
        <v>1</v>
      </c>
    </row>
    <row r="797" spans="1:16" ht="63">
      <c r="A797" s="72"/>
      <c r="B797" s="25"/>
      <c r="C797" s="20"/>
      <c r="D797" s="18" t="s">
        <v>1175</v>
      </c>
      <c r="E797" s="18" t="s">
        <v>1187</v>
      </c>
      <c r="F797" s="18" t="s">
        <v>356</v>
      </c>
      <c r="G797" s="18" t="s">
        <v>965</v>
      </c>
      <c r="H797" s="18" t="s">
        <v>40</v>
      </c>
      <c r="I797" s="18" t="s">
        <v>966</v>
      </c>
      <c r="J797" s="20"/>
      <c r="K797" s="20"/>
      <c r="L797" s="25"/>
      <c r="M797" s="21"/>
      <c r="N797" s="21"/>
      <c r="O797" s="21"/>
      <c r="P797" s="21"/>
    </row>
    <row r="798" spans="1:16" ht="173.25">
      <c r="A798" s="72"/>
      <c r="B798" s="24" t="s">
        <v>1194</v>
      </c>
      <c r="C798" s="18" t="s">
        <v>1195</v>
      </c>
      <c r="D798" s="18"/>
      <c r="E798" s="18"/>
      <c r="F798" s="18"/>
      <c r="G798" s="18"/>
      <c r="H798" s="18"/>
      <c r="I798" s="18"/>
      <c r="J798" s="18" t="s">
        <v>3154</v>
      </c>
      <c r="K798" s="18" t="s">
        <v>1196</v>
      </c>
      <c r="L798" s="24" t="s">
        <v>2723</v>
      </c>
      <c r="M798" s="19">
        <v>0</v>
      </c>
      <c r="N798" s="19">
        <v>0</v>
      </c>
      <c r="O798" s="19">
        <v>2.8</v>
      </c>
      <c r="P798" s="19">
        <v>2.9</v>
      </c>
    </row>
    <row r="799" spans="1:16" ht="63">
      <c r="A799" s="72"/>
      <c r="B799" s="25"/>
      <c r="C799" s="20"/>
      <c r="D799" s="18" t="s">
        <v>1175</v>
      </c>
      <c r="E799" s="18" t="s">
        <v>1187</v>
      </c>
      <c r="F799" s="18" t="s">
        <v>356</v>
      </c>
      <c r="G799" s="18" t="s">
        <v>965</v>
      </c>
      <c r="H799" s="18" t="s">
        <v>40</v>
      </c>
      <c r="I799" s="18" t="s">
        <v>966</v>
      </c>
      <c r="J799" s="20"/>
      <c r="K799" s="20"/>
      <c r="L799" s="25"/>
      <c r="M799" s="21"/>
      <c r="N799" s="21"/>
      <c r="O799" s="21"/>
      <c r="P799" s="21"/>
    </row>
    <row r="800" spans="1:16" ht="110.25">
      <c r="A800" s="72"/>
      <c r="B800" s="24" t="s">
        <v>1197</v>
      </c>
      <c r="C800" s="18" t="s">
        <v>439</v>
      </c>
      <c r="D800" s="18"/>
      <c r="E800" s="18"/>
      <c r="F800" s="18"/>
      <c r="G800" s="18"/>
      <c r="H800" s="18"/>
      <c r="I800" s="18"/>
      <c r="J800" s="18" t="s">
        <v>3155</v>
      </c>
      <c r="K800" s="18" t="s">
        <v>1198</v>
      </c>
      <c r="L800" s="24" t="s">
        <v>1199</v>
      </c>
      <c r="M800" s="19">
        <v>407.4</v>
      </c>
      <c r="N800" s="19">
        <v>405.2</v>
      </c>
      <c r="O800" s="19">
        <v>0</v>
      </c>
      <c r="P800" s="19">
        <v>0</v>
      </c>
    </row>
    <row r="801" spans="1:432" ht="189">
      <c r="A801" s="72"/>
      <c r="B801" s="25"/>
      <c r="C801" s="20"/>
      <c r="D801" s="18" t="s">
        <v>442</v>
      </c>
      <c r="E801" s="18" t="s">
        <v>89</v>
      </c>
      <c r="F801" s="18" t="s">
        <v>323</v>
      </c>
      <c r="G801" s="18" t="s">
        <v>2542</v>
      </c>
      <c r="H801" s="18" t="s">
        <v>131</v>
      </c>
      <c r="I801" s="18" t="s">
        <v>444</v>
      </c>
      <c r="J801" s="20"/>
      <c r="K801" s="20"/>
      <c r="L801" s="25"/>
      <c r="M801" s="21"/>
      <c r="N801" s="21"/>
      <c r="O801" s="21"/>
      <c r="P801" s="21"/>
    </row>
    <row r="802" spans="1:432" ht="119.45" customHeight="1">
      <c r="A802" s="72"/>
      <c r="B802" s="24" t="s">
        <v>1200</v>
      </c>
      <c r="C802" s="27" t="s">
        <v>2262</v>
      </c>
      <c r="D802" s="18"/>
      <c r="E802" s="18"/>
      <c r="F802" s="18"/>
      <c r="G802" s="18"/>
      <c r="H802" s="18"/>
      <c r="I802" s="18"/>
      <c r="J802" s="18" t="s">
        <v>3156</v>
      </c>
      <c r="K802" s="18" t="s">
        <v>1201</v>
      </c>
      <c r="L802" s="24" t="s">
        <v>2724</v>
      </c>
      <c r="M802" s="19">
        <v>17271.3</v>
      </c>
      <c r="N802" s="19">
        <v>13366.4</v>
      </c>
      <c r="O802" s="19">
        <v>18238.099999999999</v>
      </c>
      <c r="P802" s="19">
        <v>18204</v>
      </c>
    </row>
    <row r="803" spans="1:432" ht="63">
      <c r="A803" s="72"/>
      <c r="B803" s="25"/>
      <c r="C803" s="20"/>
      <c r="D803" s="18" t="s">
        <v>1175</v>
      </c>
      <c r="E803" s="18" t="s">
        <v>1176</v>
      </c>
      <c r="F803" s="18" t="s">
        <v>356</v>
      </c>
      <c r="G803" s="18" t="s">
        <v>1101</v>
      </c>
      <c r="H803" s="18" t="s">
        <v>1102</v>
      </c>
      <c r="I803" s="18" t="s">
        <v>1103</v>
      </c>
      <c r="J803" s="20"/>
      <c r="K803" s="20"/>
      <c r="L803" s="25"/>
      <c r="M803" s="21"/>
      <c r="N803" s="21"/>
      <c r="O803" s="21"/>
      <c r="P803" s="21"/>
    </row>
    <row r="804" spans="1:432" s="40" customFormat="1" ht="20.25">
      <c r="A804" s="39"/>
      <c r="B804" s="10"/>
      <c r="C804" s="123" t="s">
        <v>1202</v>
      </c>
      <c r="D804" s="124"/>
      <c r="E804" s="124"/>
      <c r="F804" s="124"/>
      <c r="G804" s="124"/>
      <c r="H804" s="124"/>
      <c r="I804" s="124"/>
      <c r="J804" s="124"/>
      <c r="K804" s="124"/>
      <c r="L804" s="124"/>
      <c r="M804" s="9">
        <v>414051.1</v>
      </c>
      <c r="N804" s="9">
        <v>346005.3</v>
      </c>
      <c r="O804" s="9">
        <v>245311.3</v>
      </c>
      <c r="P804" s="9">
        <f>P805+P848</f>
        <v>184150.30000000002</v>
      </c>
      <c r="R804" s="117"/>
      <c r="S804" s="117"/>
      <c r="T804" s="117"/>
      <c r="U804" s="117"/>
      <c r="V804" s="117"/>
      <c r="W804" s="117"/>
      <c r="X804" s="117"/>
      <c r="Y804" s="117"/>
      <c r="Z804" s="117"/>
      <c r="AA804" s="117"/>
      <c r="AB804" s="117"/>
      <c r="AC804" s="117"/>
      <c r="AD804" s="117"/>
      <c r="AE804" s="117"/>
      <c r="AF804" s="117"/>
      <c r="AG804" s="117"/>
      <c r="AH804" s="117"/>
      <c r="AI804" s="117"/>
      <c r="AJ804" s="117"/>
      <c r="AK804" s="117"/>
      <c r="AL804" s="117"/>
      <c r="AM804" s="117"/>
      <c r="AN804" s="117"/>
      <c r="AO804" s="117"/>
      <c r="AP804" s="117"/>
      <c r="AQ804" s="118"/>
      <c r="AR804" s="118"/>
      <c r="AS804" s="118"/>
      <c r="AT804" s="118"/>
      <c r="AU804" s="118"/>
      <c r="AV804" s="118"/>
      <c r="AW804" s="118"/>
      <c r="AX804" s="118"/>
      <c r="AY804" s="118"/>
      <c r="AZ804" s="118"/>
      <c r="BA804" s="118"/>
      <c r="BB804" s="118"/>
      <c r="BC804" s="118"/>
      <c r="BD804" s="118"/>
      <c r="IQ804" s="68"/>
      <c r="IR804" s="68"/>
      <c r="IS804" s="68"/>
      <c r="IT804" s="68"/>
      <c r="IU804" s="68"/>
      <c r="IV804" s="68"/>
      <c r="IW804" s="68"/>
      <c r="IX804" s="68"/>
      <c r="IY804" s="68"/>
      <c r="IZ804" s="68"/>
      <c r="JA804" s="68"/>
      <c r="JB804" s="68"/>
      <c r="JC804" s="68"/>
      <c r="JD804" s="68"/>
      <c r="JE804" s="68"/>
      <c r="JF804" s="68"/>
      <c r="JG804" s="68"/>
      <c r="JH804" s="68"/>
      <c r="JI804" s="68"/>
      <c r="JJ804" s="68"/>
      <c r="JK804" s="68"/>
      <c r="JL804" s="68"/>
      <c r="JM804" s="68"/>
      <c r="JN804" s="68"/>
      <c r="JO804" s="68"/>
      <c r="JP804" s="68"/>
      <c r="JQ804" s="68"/>
      <c r="JR804" s="68"/>
      <c r="JS804" s="68"/>
      <c r="JT804" s="68"/>
      <c r="JU804" s="68"/>
      <c r="JV804" s="68"/>
      <c r="JW804" s="68"/>
      <c r="JX804" s="68"/>
      <c r="JY804" s="68"/>
      <c r="JZ804" s="68"/>
      <c r="KA804" s="68"/>
      <c r="KB804" s="68"/>
      <c r="KC804" s="68"/>
      <c r="KD804" s="68"/>
      <c r="KE804" s="68"/>
      <c r="KF804" s="68"/>
      <c r="KG804" s="68"/>
      <c r="KH804" s="68"/>
      <c r="KI804" s="68"/>
      <c r="KJ804" s="68"/>
      <c r="KK804" s="68"/>
      <c r="KL804" s="68"/>
      <c r="KM804" s="68"/>
      <c r="KN804" s="68"/>
      <c r="KO804" s="68"/>
      <c r="KP804" s="68"/>
      <c r="KQ804" s="68"/>
      <c r="KR804" s="68"/>
      <c r="KS804" s="68"/>
      <c r="KT804" s="68"/>
      <c r="KU804" s="68"/>
      <c r="KV804" s="68"/>
      <c r="KW804" s="68"/>
      <c r="KX804" s="68"/>
      <c r="KY804" s="68"/>
      <c r="KZ804" s="68"/>
      <c r="LA804" s="68"/>
      <c r="LB804" s="68"/>
      <c r="LC804" s="68"/>
      <c r="LD804" s="68"/>
      <c r="LE804" s="68"/>
      <c r="LF804" s="68"/>
      <c r="LG804" s="68"/>
      <c r="LH804" s="68"/>
      <c r="LI804" s="68"/>
      <c r="LJ804" s="68"/>
      <c r="LK804" s="68"/>
      <c r="LL804" s="68"/>
      <c r="LM804" s="68"/>
      <c r="LN804" s="68"/>
      <c r="LO804" s="68"/>
      <c r="LP804" s="68"/>
      <c r="LQ804" s="68"/>
      <c r="LR804" s="68"/>
      <c r="LS804" s="68"/>
      <c r="LT804" s="68"/>
      <c r="LU804" s="68"/>
      <c r="LV804" s="68"/>
      <c r="LW804" s="68"/>
      <c r="LX804" s="68"/>
      <c r="LY804" s="68"/>
      <c r="LZ804" s="68"/>
      <c r="MA804" s="68"/>
      <c r="MB804" s="68"/>
      <c r="MC804" s="68"/>
      <c r="MD804" s="68"/>
      <c r="ME804" s="68"/>
      <c r="MF804" s="68"/>
      <c r="MG804" s="68"/>
      <c r="MH804" s="68"/>
      <c r="MI804" s="68"/>
      <c r="MJ804" s="68"/>
      <c r="MK804" s="68"/>
      <c r="ML804" s="68"/>
      <c r="MM804" s="68"/>
      <c r="MN804" s="68"/>
      <c r="MO804" s="68"/>
      <c r="MP804" s="68"/>
      <c r="MQ804" s="68"/>
      <c r="MR804" s="68"/>
      <c r="MS804" s="68"/>
      <c r="MT804" s="68"/>
      <c r="MU804" s="68"/>
      <c r="MV804" s="68"/>
      <c r="MW804" s="68"/>
      <c r="MX804" s="68"/>
      <c r="MY804" s="68"/>
      <c r="MZ804" s="68"/>
      <c r="NA804" s="68"/>
      <c r="NB804" s="68"/>
      <c r="NC804" s="68"/>
      <c r="ND804" s="68"/>
      <c r="NE804" s="68"/>
      <c r="NF804" s="68"/>
      <c r="NG804" s="68"/>
      <c r="NH804" s="68"/>
      <c r="NI804" s="68"/>
      <c r="NJ804" s="68"/>
      <c r="NK804" s="68"/>
      <c r="NL804" s="68"/>
      <c r="NM804" s="68"/>
      <c r="NN804" s="68"/>
      <c r="NO804" s="68"/>
      <c r="NP804" s="68"/>
      <c r="NQ804" s="68"/>
      <c r="NR804" s="68"/>
      <c r="NS804" s="68"/>
      <c r="NT804" s="68"/>
      <c r="NU804" s="68"/>
      <c r="NV804" s="68"/>
      <c r="NW804" s="68"/>
      <c r="NX804" s="68"/>
      <c r="NY804" s="68"/>
      <c r="NZ804" s="68"/>
      <c r="OA804" s="68"/>
      <c r="OB804" s="68"/>
      <c r="OC804" s="68"/>
      <c r="OD804" s="68"/>
      <c r="OE804" s="68"/>
      <c r="OF804" s="68"/>
      <c r="OG804" s="68"/>
      <c r="OH804" s="68"/>
      <c r="OI804" s="68"/>
      <c r="OJ804" s="68"/>
      <c r="OK804" s="68"/>
      <c r="OL804" s="68"/>
      <c r="OM804" s="68"/>
      <c r="ON804" s="68"/>
      <c r="OO804" s="68"/>
      <c r="OP804" s="68"/>
      <c r="OQ804" s="68"/>
      <c r="OR804" s="68"/>
      <c r="OS804" s="68"/>
      <c r="OT804" s="68"/>
      <c r="OU804" s="68"/>
      <c r="OV804" s="68"/>
      <c r="OW804" s="68"/>
      <c r="OX804" s="68"/>
      <c r="OY804" s="68"/>
      <c r="OZ804" s="68"/>
      <c r="PA804" s="68"/>
      <c r="PB804" s="68"/>
      <c r="PC804" s="68"/>
      <c r="PD804" s="68"/>
      <c r="PE804" s="68"/>
      <c r="PF804" s="68"/>
      <c r="PG804" s="68"/>
      <c r="PH804" s="68"/>
      <c r="PI804" s="68"/>
      <c r="PJ804" s="68"/>
      <c r="PK804" s="68"/>
      <c r="PL804" s="68"/>
      <c r="PM804" s="68"/>
      <c r="PN804" s="68"/>
      <c r="PO804" s="68"/>
      <c r="PP804" s="68"/>
    </row>
    <row r="805" spans="1:432" ht="110.25">
      <c r="A805" s="17"/>
      <c r="B805" s="18" t="s">
        <v>19</v>
      </c>
      <c r="C805" s="18" t="s">
        <v>20</v>
      </c>
      <c r="D805" s="18"/>
      <c r="E805" s="18"/>
      <c r="F805" s="18"/>
      <c r="G805" s="18"/>
      <c r="H805" s="18"/>
      <c r="I805" s="18"/>
      <c r="J805" s="18"/>
      <c r="K805" s="18"/>
      <c r="L805" s="18"/>
      <c r="M805" s="19">
        <v>381131.7</v>
      </c>
      <c r="N805" s="19">
        <v>313085.90000000002</v>
      </c>
      <c r="O805" s="19">
        <v>214584.6</v>
      </c>
      <c r="P805" s="19">
        <f>SUM(P806:P847)</f>
        <v>153628.20000000001</v>
      </c>
    </row>
    <row r="806" spans="1:432" ht="78.75">
      <c r="A806" s="17"/>
      <c r="B806" s="18" t="s">
        <v>21</v>
      </c>
      <c r="C806" s="18" t="s">
        <v>1203</v>
      </c>
      <c r="D806" s="18"/>
      <c r="E806" s="18"/>
      <c r="F806" s="18"/>
      <c r="G806" s="18"/>
      <c r="H806" s="18"/>
      <c r="I806" s="18"/>
      <c r="J806" s="18" t="s">
        <v>1204</v>
      </c>
      <c r="K806" s="18" t="s">
        <v>33</v>
      </c>
      <c r="L806" s="18">
        <v>1170100030</v>
      </c>
      <c r="M806" s="19">
        <v>78940.800000000003</v>
      </c>
      <c r="N806" s="19">
        <v>76491.7</v>
      </c>
      <c r="O806" s="19">
        <v>82125.7</v>
      </c>
      <c r="P806" s="19">
        <v>62445.599999999999</v>
      </c>
    </row>
    <row r="807" spans="1:432" ht="78.75">
      <c r="A807" s="17"/>
      <c r="B807" s="20"/>
      <c r="C807" s="20"/>
      <c r="D807" s="18" t="s">
        <v>25</v>
      </c>
      <c r="E807" s="18" t="s">
        <v>1209</v>
      </c>
      <c r="F807" s="18" t="s">
        <v>27</v>
      </c>
      <c r="G807" s="18" t="s">
        <v>1205</v>
      </c>
      <c r="H807" s="18" t="s">
        <v>1206</v>
      </c>
      <c r="I807" s="18" t="s">
        <v>1207</v>
      </c>
      <c r="J807" s="20"/>
      <c r="K807" s="20"/>
      <c r="L807" s="20"/>
      <c r="M807" s="21"/>
      <c r="N807" s="21"/>
      <c r="O807" s="21"/>
      <c r="P807" s="21"/>
    </row>
    <row r="808" spans="1:432" ht="78.75">
      <c r="A808" s="17"/>
      <c r="B808" s="18" t="s">
        <v>31</v>
      </c>
      <c r="C808" s="18" t="s">
        <v>1203</v>
      </c>
      <c r="D808" s="18"/>
      <c r="E808" s="18"/>
      <c r="F808" s="18"/>
      <c r="G808" s="18"/>
      <c r="H808" s="18"/>
      <c r="I808" s="18"/>
      <c r="J808" s="18" t="s">
        <v>1208</v>
      </c>
      <c r="K808" s="18" t="s">
        <v>290</v>
      </c>
      <c r="L808" s="18">
        <v>9900034</v>
      </c>
      <c r="M808" s="19">
        <v>239.3</v>
      </c>
      <c r="N808" s="19">
        <v>225.8</v>
      </c>
      <c r="O808" s="19">
        <v>0</v>
      </c>
      <c r="P808" s="19">
        <v>0</v>
      </c>
    </row>
    <row r="809" spans="1:432" ht="78.75">
      <c r="A809" s="17"/>
      <c r="B809" s="20"/>
      <c r="C809" s="20"/>
      <c r="D809" s="18" t="s">
        <v>25</v>
      </c>
      <c r="E809" s="18" t="s">
        <v>1209</v>
      </c>
      <c r="F809" s="18" t="s">
        <v>27</v>
      </c>
      <c r="G809" s="18" t="s">
        <v>45</v>
      </c>
      <c r="H809" s="18" t="s">
        <v>46</v>
      </c>
      <c r="I809" s="18" t="s">
        <v>47</v>
      </c>
      <c r="J809" s="20"/>
      <c r="K809" s="20"/>
      <c r="L809" s="20"/>
      <c r="M809" s="21"/>
      <c r="N809" s="21"/>
      <c r="O809" s="21"/>
      <c r="P809" s="21"/>
    </row>
    <row r="810" spans="1:432" ht="94.5">
      <c r="A810" s="17"/>
      <c r="B810" s="18" t="s">
        <v>34</v>
      </c>
      <c r="C810" s="18" t="s">
        <v>35</v>
      </c>
      <c r="D810" s="18"/>
      <c r="E810" s="18"/>
      <c r="F810" s="18"/>
      <c r="G810" s="18"/>
      <c r="H810" s="18"/>
      <c r="I810" s="18"/>
      <c r="J810" s="18" t="s">
        <v>1210</v>
      </c>
      <c r="K810" s="18" t="s">
        <v>37</v>
      </c>
      <c r="L810" s="18" t="s">
        <v>2730</v>
      </c>
      <c r="M810" s="19">
        <v>6710.3</v>
      </c>
      <c r="N810" s="19">
        <v>944.5</v>
      </c>
      <c r="O810" s="19">
        <v>1181.4000000000001</v>
      </c>
      <c r="P810" s="19">
        <v>1100.4000000000001</v>
      </c>
    </row>
    <row r="811" spans="1:432" ht="78.75">
      <c r="A811" s="17"/>
      <c r="B811" s="20"/>
      <c r="C811" s="20"/>
      <c r="D811" s="18" t="s">
        <v>25</v>
      </c>
      <c r="E811" s="18" t="s">
        <v>38</v>
      </c>
      <c r="F811" s="18" t="s">
        <v>27</v>
      </c>
      <c r="G811" s="18" t="s">
        <v>67</v>
      </c>
      <c r="H811" s="18" t="s">
        <v>2259</v>
      </c>
      <c r="I811" s="18" t="s">
        <v>69</v>
      </c>
      <c r="J811" s="20"/>
      <c r="K811" s="20"/>
      <c r="L811" s="20"/>
      <c r="M811" s="21"/>
      <c r="N811" s="21"/>
      <c r="O811" s="21"/>
      <c r="P811" s="21"/>
    </row>
    <row r="812" spans="1:432" ht="78.75">
      <c r="A812" s="17"/>
      <c r="B812" s="18" t="s">
        <v>42</v>
      </c>
      <c r="C812" s="18" t="s">
        <v>50</v>
      </c>
      <c r="D812" s="18"/>
      <c r="E812" s="18"/>
      <c r="F812" s="18"/>
      <c r="G812" s="18"/>
      <c r="H812" s="18"/>
      <c r="I812" s="18"/>
      <c r="J812" s="18" t="s">
        <v>1249</v>
      </c>
      <c r="K812" s="18" t="s">
        <v>1212</v>
      </c>
      <c r="L812" s="18">
        <v>2610521</v>
      </c>
      <c r="M812" s="19">
        <v>252.3</v>
      </c>
      <c r="N812" s="19">
        <v>252.3</v>
      </c>
      <c r="O812" s="19">
        <v>0</v>
      </c>
      <c r="P812" s="19">
        <v>0</v>
      </c>
    </row>
    <row r="813" spans="1:432" ht="78.75">
      <c r="A813" s="17"/>
      <c r="B813" s="20"/>
      <c r="C813" s="20"/>
      <c r="D813" s="18" t="s">
        <v>25</v>
      </c>
      <c r="E813" s="18" t="s">
        <v>53</v>
      </c>
      <c r="F813" s="18" t="s">
        <v>27</v>
      </c>
      <c r="G813" s="18" t="s">
        <v>281</v>
      </c>
      <c r="H813" s="18" t="s">
        <v>282</v>
      </c>
      <c r="I813" s="18" t="s">
        <v>283</v>
      </c>
      <c r="J813" s="20"/>
      <c r="K813" s="20"/>
      <c r="L813" s="20"/>
      <c r="M813" s="21"/>
      <c r="N813" s="21"/>
      <c r="O813" s="21"/>
      <c r="P813" s="21"/>
    </row>
    <row r="814" spans="1:432" ht="78.75">
      <c r="A814" s="49"/>
      <c r="B814" s="53" t="s">
        <v>49</v>
      </c>
      <c r="C814" s="50" t="s">
        <v>1203</v>
      </c>
      <c r="D814" s="18" t="s">
        <v>25</v>
      </c>
      <c r="E814" s="18" t="s">
        <v>1209</v>
      </c>
      <c r="F814" s="18" t="s">
        <v>27</v>
      </c>
      <c r="G814" s="18" t="s">
        <v>1205</v>
      </c>
      <c r="H814" s="18" t="s">
        <v>1206</v>
      </c>
      <c r="I814" s="18" t="s">
        <v>1207</v>
      </c>
      <c r="J814" s="18" t="s">
        <v>1211</v>
      </c>
      <c r="K814" s="62" t="s">
        <v>392</v>
      </c>
      <c r="L814" s="62">
        <v>1170105420</v>
      </c>
      <c r="M814" s="48"/>
      <c r="N814" s="48"/>
      <c r="O814" s="48"/>
      <c r="P814" s="48">
        <v>500</v>
      </c>
    </row>
    <row r="815" spans="1:432" ht="110.25">
      <c r="A815" s="17"/>
      <c r="B815" s="25" t="s">
        <v>58</v>
      </c>
      <c r="C815" s="18" t="s">
        <v>430</v>
      </c>
      <c r="D815" s="18"/>
      <c r="E815" s="18"/>
      <c r="F815" s="18"/>
      <c r="G815" s="18"/>
      <c r="H815" s="18"/>
      <c r="I815" s="18"/>
      <c r="J815" s="22" t="s">
        <v>1213</v>
      </c>
      <c r="K815" s="20" t="s">
        <v>713</v>
      </c>
      <c r="L815" s="20">
        <v>2230082</v>
      </c>
      <c r="M815" s="21">
        <v>5781</v>
      </c>
      <c r="N815" s="21">
        <v>5781</v>
      </c>
      <c r="O815" s="21">
        <v>0</v>
      </c>
      <c r="P815" s="21">
        <v>0</v>
      </c>
    </row>
    <row r="816" spans="1:432" ht="78.75">
      <c r="A816" s="17"/>
      <c r="B816" s="25"/>
      <c r="C816" s="20"/>
      <c r="D816" s="18" t="s">
        <v>25</v>
      </c>
      <c r="E816" s="18" t="s">
        <v>433</v>
      </c>
      <c r="F816" s="18" t="s">
        <v>27</v>
      </c>
      <c r="G816" s="18" t="s">
        <v>2545</v>
      </c>
      <c r="H816" s="18" t="s">
        <v>89</v>
      </c>
      <c r="I816" s="18" t="s">
        <v>2546</v>
      </c>
      <c r="J816" s="20"/>
      <c r="K816" s="20"/>
      <c r="L816" s="20"/>
      <c r="M816" s="21"/>
      <c r="N816" s="21"/>
      <c r="O816" s="21"/>
      <c r="P816" s="21"/>
    </row>
    <row r="817" spans="1:16" ht="204.75">
      <c r="A817" s="17"/>
      <c r="B817" s="24" t="s">
        <v>96</v>
      </c>
      <c r="C817" s="18" t="s">
        <v>373</v>
      </c>
      <c r="D817" s="18"/>
      <c r="E817" s="18"/>
      <c r="F817" s="18"/>
      <c r="G817" s="18"/>
      <c r="H817" s="18"/>
      <c r="I817" s="18"/>
      <c r="J817" s="18" t="s">
        <v>1214</v>
      </c>
      <c r="K817" s="18" t="s">
        <v>375</v>
      </c>
      <c r="L817" s="18">
        <v>2010576</v>
      </c>
      <c r="M817" s="19">
        <v>180</v>
      </c>
      <c r="N817" s="19">
        <v>157.1</v>
      </c>
      <c r="O817" s="19">
        <v>0</v>
      </c>
      <c r="P817" s="19">
        <v>0</v>
      </c>
    </row>
    <row r="818" spans="1:16" ht="78.75">
      <c r="A818" s="17"/>
      <c r="B818" s="25"/>
      <c r="C818" s="20"/>
      <c r="D818" s="18" t="s">
        <v>25</v>
      </c>
      <c r="E818" s="18" t="s">
        <v>376</v>
      </c>
      <c r="F818" s="18" t="s">
        <v>27</v>
      </c>
      <c r="G818" s="18" t="s">
        <v>377</v>
      </c>
      <c r="H818" s="18" t="s">
        <v>378</v>
      </c>
      <c r="I818" s="18" t="s">
        <v>379</v>
      </c>
      <c r="J818" s="20"/>
      <c r="K818" s="20"/>
      <c r="L818" s="20"/>
      <c r="M818" s="21"/>
      <c r="N818" s="21"/>
      <c r="O818" s="21"/>
      <c r="P818" s="21"/>
    </row>
    <row r="819" spans="1:16" ht="141.75">
      <c r="A819" s="17"/>
      <c r="B819" s="24" t="s">
        <v>102</v>
      </c>
      <c r="C819" s="18" t="s">
        <v>1215</v>
      </c>
      <c r="D819" s="18"/>
      <c r="E819" s="18"/>
      <c r="F819" s="18"/>
      <c r="G819" s="18"/>
      <c r="H819" s="18"/>
      <c r="I819" s="18"/>
      <c r="J819" s="18" t="s">
        <v>1216</v>
      </c>
      <c r="K819" s="18" t="s">
        <v>1217</v>
      </c>
      <c r="L819" s="18" t="s">
        <v>2740</v>
      </c>
      <c r="M819" s="19">
        <v>4065.9</v>
      </c>
      <c r="N819" s="19">
        <v>4065.9</v>
      </c>
      <c r="O819" s="19">
        <v>4145.5</v>
      </c>
      <c r="P819" s="30">
        <v>15711.5</v>
      </c>
    </row>
    <row r="820" spans="1:16" ht="78.75">
      <c r="A820" s="17"/>
      <c r="B820" s="25"/>
      <c r="C820" s="20"/>
      <c r="D820" s="18" t="s">
        <v>25</v>
      </c>
      <c r="E820" s="18" t="s">
        <v>1218</v>
      </c>
      <c r="F820" s="18" t="s">
        <v>27</v>
      </c>
      <c r="G820" s="18" t="s">
        <v>1219</v>
      </c>
      <c r="H820" s="18" t="s">
        <v>564</v>
      </c>
      <c r="I820" s="18" t="s">
        <v>1220</v>
      </c>
      <c r="J820" s="20"/>
      <c r="K820" s="20"/>
      <c r="L820" s="20"/>
      <c r="M820" s="21"/>
      <c r="N820" s="21"/>
      <c r="O820" s="21"/>
      <c r="P820" s="21"/>
    </row>
    <row r="821" spans="1:16" ht="141.75">
      <c r="A821" s="17"/>
      <c r="B821" s="24" t="s">
        <v>106</v>
      </c>
      <c r="C821" s="18" t="s">
        <v>1221</v>
      </c>
      <c r="D821" s="18"/>
      <c r="E821" s="18"/>
      <c r="F821" s="18"/>
      <c r="G821" s="18"/>
      <c r="H821" s="18"/>
      <c r="I821" s="18"/>
      <c r="J821" s="18" t="s">
        <v>1222</v>
      </c>
      <c r="K821" s="18" t="s">
        <v>1223</v>
      </c>
      <c r="L821" s="18">
        <v>1145016</v>
      </c>
      <c r="M821" s="19">
        <v>153846.6</v>
      </c>
      <c r="N821" s="19">
        <v>153846.6</v>
      </c>
      <c r="O821" s="19">
        <v>0</v>
      </c>
      <c r="P821" s="19">
        <v>0</v>
      </c>
    </row>
    <row r="822" spans="1:16" ht="78.75">
      <c r="A822" s="17"/>
      <c r="B822" s="25"/>
      <c r="C822" s="20"/>
      <c r="D822" s="18" t="s">
        <v>25</v>
      </c>
      <c r="E822" s="18" t="s">
        <v>1224</v>
      </c>
      <c r="F822" s="18" t="s">
        <v>27</v>
      </c>
      <c r="G822" s="18" t="s">
        <v>1205</v>
      </c>
      <c r="H822" s="18" t="s">
        <v>1225</v>
      </c>
      <c r="I822" s="18" t="s">
        <v>1207</v>
      </c>
      <c r="J822" s="20"/>
      <c r="K822" s="20"/>
      <c r="L822" s="20"/>
      <c r="M822" s="21"/>
      <c r="N822" s="21"/>
      <c r="O822" s="21"/>
      <c r="P822" s="21"/>
    </row>
    <row r="823" spans="1:16" ht="78.75">
      <c r="A823" s="17"/>
      <c r="B823" s="24" t="s">
        <v>111</v>
      </c>
      <c r="C823" s="18" t="s">
        <v>1203</v>
      </c>
      <c r="D823" s="18"/>
      <c r="E823" s="18"/>
      <c r="F823" s="18"/>
      <c r="G823" s="18"/>
      <c r="H823" s="18"/>
      <c r="I823" s="18"/>
      <c r="J823" s="18" t="s">
        <v>1226</v>
      </c>
      <c r="K823" s="18" t="s">
        <v>1227</v>
      </c>
      <c r="L823" s="18">
        <v>1810581</v>
      </c>
      <c r="M823" s="19">
        <v>2600</v>
      </c>
      <c r="N823" s="19">
        <v>2103.8000000000002</v>
      </c>
      <c r="O823" s="19">
        <v>0</v>
      </c>
      <c r="P823" s="19">
        <v>0</v>
      </c>
    </row>
    <row r="824" spans="1:16" ht="110.25">
      <c r="A824" s="17"/>
      <c r="B824" s="25"/>
      <c r="C824" s="20"/>
      <c r="D824" s="18" t="s">
        <v>25</v>
      </c>
      <c r="E824" s="18" t="s">
        <v>1209</v>
      </c>
      <c r="F824" s="18" t="s">
        <v>27</v>
      </c>
      <c r="G824" s="18" t="s">
        <v>2547</v>
      </c>
      <c r="H824" s="18" t="s">
        <v>282</v>
      </c>
      <c r="I824" s="18" t="s">
        <v>1229</v>
      </c>
      <c r="J824" s="20"/>
      <c r="K824" s="20"/>
      <c r="L824" s="20"/>
      <c r="M824" s="21"/>
      <c r="N824" s="21"/>
      <c r="O824" s="21"/>
      <c r="P824" s="21"/>
    </row>
    <row r="825" spans="1:16" ht="157.5">
      <c r="A825" s="17"/>
      <c r="B825" s="24" t="s">
        <v>115</v>
      </c>
      <c r="C825" s="18" t="s">
        <v>1203</v>
      </c>
      <c r="D825" s="18"/>
      <c r="E825" s="18"/>
      <c r="F825" s="18"/>
      <c r="G825" s="18"/>
      <c r="H825" s="18"/>
      <c r="I825" s="18"/>
      <c r="J825" s="18" t="s">
        <v>1230</v>
      </c>
      <c r="K825" s="18" t="s">
        <v>1231</v>
      </c>
      <c r="L825" s="18" t="s">
        <v>2739</v>
      </c>
      <c r="M825" s="19">
        <v>94244.7</v>
      </c>
      <c r="N825" s="19">
        <v>36630.300000000003</v>
      </c>
      <c r="O825" s="19">
        <v>96854.5</v>
      </c>
      <c r="P825" s="19">
        <v>6715.4</v>
      </c>
    </row>
    <row r="826" spans="1:16" ht="78.75">
      <c r="A826" s="17"/>
      <c r="B826" s="25"/>
      <c r="C826" s="20"/>
      <c r="D826" s="18" t="s">
        <v>25</v>
      </c>
      <c r="E826" s="18" t="s">
        <v>1209</v>
      </c>
      <c r="F826" s="18" t="s">
        <v>27</v>
      </c>
      <c r="G826" s="18" t="s">
        <v>1219</v>
      </c>
      <c r="H826" s="18" t="s">
        <v>1232</v>
      </c>
      <c r="I826" s="18" t="s">
        <v>1220</v>
      </c>
      <c r="J826" s="20"/>
      <c r="K826" s="20"/>
      <c r="L826" s="20"/>
      <c r="M826" s="21"/>
      <c r="N826" s="21"/>
      <c r="O826" s="21"/>
      <c r="P826" s="21"/>
    </row>
    <row r="827" spans="1:16" ht="94.5">
      <c r="A827" s="49"/>
      <c r="B827" s="53" t="s">
        <v>121</v>
      </c>
      <c r="C827" s="62" t="s">
        <v>2741</v>
      </c>
      <c r="D827" s="18" t="s">
        <v>25</v>
      </c>
      <c r="E827" s="18" t="s">
        <v>2742</v>
      </c>
      <c r="F827" s="18" t="s">
        <v>27</v>
      </c>
      <c r="G827" s="18" t="s">
        <v>1219</v>
      </c>
      <c r="H827" s="18" t="s">
        <v>1232</v>
      </c>
      <c r="I827" s="55" t="s">
        <v>1220</v>
      </c>
      <c r="J827" s="62" t="s">
        <v>1233</v>
      </c>
      <c r="K827" s="62" t="s">
        <v>2736</v>
      </c>
      <c r="L827" s="62" t="s">
        <v>2737</v>
      </c>
      <c r="M827" s="48"/>
      <c r="N827" s="48"/>
      <c r="O827" s="48"/>
      <c r="P827" s="48">
        <v>67044.3</v>
      </c>
    </row>
    <row r="828" spans="1:16" ht="283.5">
      <c r="A828" s="17"/>
      <c r="B828" s="25" t="s">
        <v>127</v>
      </c>
      <c r="C828" s="20" t="s">
        <v>1203</v>
      </c>
      <c r="D828" s="18"/>
      <c r="E828" s="18"/>
      <c r="F828" s="18"/>
      <c r="G828" s="18"/>
      <c r="H828" s="18"/>
      <c r="I828" s="18"/>
      <c r="J828" s="20" t="s">
        <v>1255</v>
      </c>
      <c r="K828" s="20" t="s">
        <v>1234</v>
      </c>
      <c r="L828" s="20" t="s">
        <v>2738</v>
      </c>
      <c r="M828" s="21">
        <v>11881.9</v>
      </c>
      <c r="N828" s="21">
        <v>11604.1</v>
      </c>
      <c r="O828" s="21">
        <v>12828.2</v>
      </c>
      <c r="P828" s="32"/>
    </row>
    <row r="829" spans="1:16" ht="110.25">
      <c r="A829" s="17"/>
      <c r="B829" s="25"/>
      <c r="C829" s="20"/>
      <c r="D829" s="18" t="s">
        <v>25</v>
      </c>
      <c r="E829" s="18" t="s">
        <v>1209</v>
      </c>
      <c r="F829" s="18" t="s">
        <v>27</v>
      </c>
      <c r="G829" s="18" t="s">
        <v>1235</v>
      </c>
      <c r="H829" s="18" t="s">
        <v>1236</v>
      </c>
      <c r="I829" s="18" t="s">
        <v>1237</v>
      </c>
      <c r="J829" s="20"/>
      <c r="K829" s="20"/>
      <c r="L829" s="20"/>
      <c r="M829" s="21"/>
      <c r="N829" s="21"/>
      <c r="O829" s="21"/>
      <c r="P829" s="21"/>
    </row>
    <row r="830" spans="1:16" ht="173.25">
      <c r="A830" s="17"/>
      <c r="B830" s="24" t="s">
        <v>133</v>
      </c>
      <c r="C830" s="18" t="s">
        <v>1203</v>
      </c>
      <c r="D830" s="18"/>
      <c r="E830" s="18"/>
      <c r="F830" s="18"/>
      <c r="G830" s="18"/>
      <c r="H830" s="18"/>
      <c r="I830" s="18"/>
      <c r="J830" s="18" t="s">
        <v>1238</v>
      </c>
      <c r="K830" s="18" t="s">
        <v>1239</v>
      </c>
      <c r="L830" s="18">
        <v>1130482</v>
      </c>
      <c r="M830" s="19">
        <v>3993.6</v>
      </c>
      <c r="N830" s="19">
        <v>3561.6</v>
      </c>
      <c r="O830" s="19">
        <v>7338.3</v>
      </c>
      <c r="P830" s="30"/>
    </row>
    <row r="831" spans="1:16" ht="78.75">
      <c r="A831" s="17"/>
      <c r="B831" s="25"/>
      <c r="C831" s="20"/>
      <c r="D831" s="18" t="s">
        <v>25</v>
      </c>
      <c r="E831" s="18" t="s">
        <v>1209</v>
      </c>
      <c r="F831" s="18" t="s">
        <v>27</v>
      </c>
      <c r="G831" s="18" t="s">
        <v>1219</v>
      </c>
      <c r="H831" s="18" t="s">
        <v>487</v>
      </c>
      <c r="I831" s="18" t="s">
        <v>1220</v>
      </c>
      <c r="J831" s="20"/>
      <c r="K831" s="20"/>
      <c r="L831" s="20"/>
      <c r="M831" s="21"/>
      <c r="N831" s="21"/>
      <c r="O831" s="21"/>
      <c r="P831" s="21"/>
    </row>
    <row r="832" spans="1:16" ht="78.75">
      <c r="A832" s="17"/>
      <c r="B832" s="24" t="s">
        <v>139</v>
      </c>
      <c r="C832" s="18" t="s">
        <v>1203</v>
      </c>
      <c r="D832" s="18"/>
      <c r="E832" s="18"/>
      <c r="F832" s="18"/>
      <c r="G832" s="18"/>
      <c r="H832" s="18"/>
      <c r="I832" s="18"/>
      <c r="J832" s="18" t="s">
        <v>1258</v>
      </c>
      <c r="K832" s="18" t="s">
        <v>1241</v>
      </c>
      <c r="L832" s="18">
        <v>9900407</v>
      </c>
      <c r="M832" s="19">
        <v>537</v>
      </c>
      <c r="N832" s="19">
        <v>537</v>
      </c>
      <c r="O832" s="19">
        <v>0</v>
      </c>
      <c r="P832" s="19">
        <v>0</v>
      </c>
    </row>
    <row r="833" spans="1:16" ht="78.75">
      <c r="A833" s="17"/>
      <c r="B833" s="25"/>
      <c r="C833" s="20"/>
      <c r="D833" s="18" t="s">
        <v>25</v>
      </c>
      <c r="E833" s="18" t="s">
        <v>1209</v>
      </c>
      <c r="F833" s="18" t="s">
        <v>27</v>
      </c>
      <c r="G833" s="18" t="s">
        <v>312</v>
      </c>
      <c r="H833" s="18" t="s">
        <v>313</v>
      </c>
      <c r="I833" s="18" t="s">
        <v>314</v>
      </c>
      <c r="J833" s="20"/>
      <c r="K833" s="20"/>
      <c r="L833" s="20"/>
      <c r="M833" s="21"/>
      <c r="N833" s="21"/>
      <c r="O833" s="21"/>
      <c r="P833" s="21"/>
    </row>
    <row r="834" spans="1:16" ht="78.75">
      <c r="A834" s="17"/>
      <c r="B834" s="24" t="s">
        <v>145</v>
      </c>
      <c r="C834" s="18" t="s">
        <v>1203</v>
      </c>
      <c r="D834" s="18"/>
      <c r="E834" s="18"/>
      <c r="F834" s="18"/>
      <c r="G834" s="18"/>
      <c r="H834" s="18"/>
      <c r="I834" s="18"/>
      <c r="J834" s="23" t="s">
        <v>2328</v>
      </c>
      <c r="K834" s="18" t="s">
        <v>1131</v>
      </c>
      <c r="L834" s="18">
        <v>9900046</v>
      </c>
      <c r="M834" s="19">
        <v>2.6</v>
      </c>
      <c r="N834" s="19">
        <v>2.6</v>
      </c>
      <c r="O834" s="19">
        <v>0</v>
      </c>
      <c r="P834" s="19">
        <v>0</v>
      </c>
    </row>
    <row r="835" spans="1:16" ht="141.75">
      <c r="A835" s="17"/>
      <c r="B835" s="25"/>
      <c r="C835" s="20"/>
      <c r="D835" s="18" t="s">
        <v>25</v>
      </c>
      <c r="E835" s="18" t="s">
        <v>1209</v>
      </c>
      <c r="F835" s="18" t="s">
        <v>27</v>
      </c>
      <c r="G835" s="18" t="s">
        <v>2548</v>
      </c>
      <c r="H835" s="18" t="s">
        <v>397</v>
      </c>
      <c r="I835" s="18" t="s">
        <v>398</v>
      </c>
      <c r="J835" s="20"/>
      <c r="K835" s="20"/>
      <c r="L835" s="20"/>
      <c r="M835" s="21"/>
      <c r="N835" s="21"/>
      <c r="O835" s="21"/>
      <c r="P835" s="21"/>
    </row>
    <row r="836" spans="1:16" ht="110.25">
      <c r="A836" s="17"/>
      <c r="B836" s="24" t="s">
        <v>151</v>
      </c>
      <c r="C836" s="18" t="s">
        <v>430</v>
      </c>
      <c r="D836" s="18"/>
      <c r="E836" s="18"/>
      <c r="F836" s="18"/>
      <c r="G836" s="18"/>
      <c r="H836" s="18"/>
      <c r="I836" s="18"/>
      <c r="J836" s="18" t="s">
        <v>1240</v>
      </c>
      <c r="K836" s="18" t="s">
        <v>1243</v>
      </c>
      <c r="L836" s="18">
        <v>9900082</v>
      </c>
      <c r="M836" s="19">
        <v>0</v>
      </c>
      <c r="N836" s="19">
        <v>0</v>
      </c>
      <c r="O836" s="19">
        <v>10000</v>
      </c>
      <c r="P836" s="19">
        <v>0</v>
      </c>
    </row>
    <row r="837" spans="1:16" ht="78.75">
      <c r="A837" s="17"/>
      <c r="B837" s="25"/>
      <c r="C837" s="20"/>
      <c r="D837" s="18" t="s">
        <v>25</v>
      </c>
      <c r="E837" s="18" t="s">
        <v>433</v>
      </c>
      <c r="F837" s="18" t="s">
        <v>27</v>
      </c>
      <c r="G837" s="18" t="s">
        <v>684</v>
      </c>
      <c r="H837" s="18" t="s">
        <v>89</v>
      </c>
      <c r="I837" s="18" t="s">
        <v>685</v>
      </c>
      <c r="J837" s="20"/>
      <c r="K837" s="20"/>
      <c r="L837" s="20"/>
      <c r="M837" s="21"/>
      <c r="N837" s="21"/>
      <c r="O837" s="21"/>
      <c r="P837" s="21"/>
    </row>
    <row r="838" spans="1:16" ht="78.75">
      <c r="A838" s="17"/>
      <c r="B838" s="24" t="s">
        <v>155</v>
      </c>
      <c r="C838" s="18" t="s">
        <v>1203</v>
      </c>
      <c r="D838" s="18"/>
      <c r="E838" s="18"/>
      <c r="F838" s="18"/>
      <c r="G838" s="18"/>
      <c r="H838" s="18"/>
      <c r="I838" s="18"/>
      <c r="J838" s="18" t="s">
        <v>1261</v>
      </c>
      <c r="K838" s="18" t="s">
        <v>2731</v>
      </c>
      <c r="L838" s="18">
        <v>1170100850</v>
      </c>
      <c r="M838" s="19">
        <v>262</v>
      </c>
      <c r="N838" s="19">
        <v>0</v>
      </c>
      <c r="O838" s="19">
        <v>99</v>
      </c>
      <c r="P838" s="19">
        <v>99</v>
      </c>
    </row>
    <row r="839" spans="1:16" ht="78.75">
      <c r="A839" s="17"/>
      <c r="B839" s="25"/>
      <c r="C839" s="20"/>
      <c r="D839" s="18" t="s">
        <v>25</v>
      </c>
      <c r="E839" s="18" t="s">
        <v>1209</v>
      </c>
      <c r="F839" s="18" t="s">
        <v>27</v>
      </c>
      <c r="G839" s="18" t="s">
        <v>1205</v>
      </c>
      <c r="H839" s="18" t="s">
        <v>1206</v>
      </c>
      <c r="I839" s="18" t="s">
        <v>1207</v>
      </c>
      <c r="J839" s="20"/>
      <c r="K839" s="20"/>
      <c r="L839" s="20"/>
      <c r="M839" s="21"/>
      <c r="N839" s="21"/>
      <c r="O839" s="21"/>
      <c r="P839" s="21"/>
    </row>
    <row r="840" spans="1:16" ht="94.5">
      <c r="A840" s="17"/>
      <c r="B840" s="24" t="s">
        <v>159</v>
      </c>
      <c r="C840" s="18" t="s">
        <v>35</v>
      </c>
      <c r="D840" s="18"/>
      <c r="E840" s="18"/>
      <c r="F840" s="18"/>
      <c r="G840" s="18"/>
      <c r="H840" s="18"/>
      <c r="I840" s="18"/>
      <c r="J840" s="18" t="s">
        <v>1242</v>
      </c>
      <c r="K840" s="18" t="s">
        <v>263</v>
      </c>
      <c r="L840" s="18">
        <v>1170200640</v>
      </c>
      <c r="M840" s="19">
        <v>1.6</v>
      </c>
      <c r="N840" s="19">
        <v>1.5</v>
      </c>
      <c r="O840" s="19">
        <v>12</v>
      </c>
      <c r="P840" s="19">
        <v>12</v>
      </c>
    </row>
    <row r="841" spans="1:16" ht="78.75">
      <c r="A841" s="17"/>
      <c r="B841" s="25"/>
      <c r="C841" s="20"/>
      <c r="D841" s="18" t="s">
        <v>25</v>
      </c>
      <c r="E841" s="18" t="s">
        <v>38</v>
      </c>
      <c r="F841" s="18" t="s">
        <v>27</v>
      </c>
      <c r="G841" s="18" t="s">
        <v>2549</v>
      </c>
      <c r="H841" s="18" t="s">
        <v>40</v>
      </c>
      <c r="I841" s="18" t="s">
        <v>265</v>
      </c>
      <c r="J841" s="20"/>
      <c r="K841" s="20"/>
      <c r="L841" s="20"/>
      <c r="M841" s="21"/>
      <c r="N841" s="21"/>
      <c r="O841" s="21"/>
      <c r="P841" s="21"/>
    </row>
    <row r="842" spans="1:16" ht="173.25">
      <c r="A842" s="17"/>
      <c r="B842" s="24" t="s">
        <v>164</v>
      </c>
      <c r="C842" s="18" t="s">
        <v>1203</v>
      </c>
      <c r="D842" s="18"/>
      <c r="E842" s="18"/>
      <c r="F842" s="18"/>
      <c r="G842" s="18"/>
      <c r="H842" s="18"/>
      <c r="I842" s="18"/>
      <c r="J842" s="18" t="s">
        <v>2743</v>
      </c>
      <c r="K842" s="18" t="s">
        <v>1239</v>
      </c>
      <c r="L842" s="18">
        <v>1130482</v>
      </c>
      <c r="M842" s="19">
        <v>17283.099999999999</v>
      </c>
      <c r="N842" s="19">
        <v>16571.099999999999</v>
      </c>
      <c r="O842" s="19">
        <v>0</v>
      </c>
      <c r="P842" s="19">
        <v>0</v>
      </c>
    </row>
    <row r="843" spans="1:16" ht="78.75">
      <c r="A843" s="17"/>
      <c r="B843" s="25"/>
      <c r="C843" s="20"/>
      <c r="D843" s="18" t="s">
        <v>25</v>
      </c>
      <c r="E843" s="18" t="s">
        <v>1209</v>
      </c>
      <c r="F843" s="18" t="s">
        <v>27</v>
      </c>
      <c r="G843" s="18" t="s">
        <v>1219</v>
      </c>
      <c r="H843" s="18" t="s">
        <v>487</v>
      </c>
      <c r="I843" s="18" t="s">
        <v>1220</v>
      </c>
      <c r="J843" s="20"/>
      <c r="K843" s="20"/>
      <c r="L843" s="20"/>
      <c r="M843" s="21"/>
      <c r="N843" s="21"/>
      <c r="O843" s="21"/>
      <c r="P843" s="21"/>
    </row>
    <row r="844" spans="1:16" ht="78.75">
      <c r="A844" s="17"/>
      <c r="B844" s="24" t="s">
        <v>167</v>
      </c>
      <c r="C844" s="18" t="s">
        <v>1203</v>
      </c>
      <c r="D844" s="18"/>
      <c r="E844" s="18"/>
      <c r="F844" s="18"/>
      <c r="G844" s="18"/>
      <c r="H844" s="18"/>
      <c r="I844" s="18"/>
      <c r="J844" s="18" t="s">
        <v>2329</v>
      </c>
      <c r="K844" s="18" t="s">
        <v>1246</v>
      </c>
      <c r="L844" s="18">
        <v>9900557</v>
      </c>
      <c r="M844" s="19">
        <v>200</v>
      </c>
      <c r="N844" s="19">
        <v>200</v>
      </c>
      <c r="O844" s="19">
        <v>0</v>
      </c>
      <c r="P844" s="19">
        <v>0</v>
      </c>
    </row>
    <row r="845" spans="1:16" ht="78.75">
      <c r="A845" s="17"/>
      <c r="B845" s="25"/>
      <c r="C845" s="20"/>
      <c r="D845" s="18" t="s">
        <v>25</v>
      </c>
      <c r="E845" s="18" t="s">
        <v>1209</v>
      </c>
      <c r="F845" s="18" t="s">
        <v>27</v>
      </c>
      <c r="G845" s="18" t="s">
        <v>1398</v>
      </c>
      <c r="H845" s="18" t="s">
        <v>89</v>
      </c>
      <c r="I845" s="18" t="s">
        <v>1399</v>
      </c>
      <c r="J845" s="20"/>
      <c r="K845" s="20"/>
      <c r="L845" s="20"/>
      <c r="M845" s="21"/>
      <c r="N845" s="21"/>
      <c r="O845" s="21"/>
      <c r="P845" s="21"/>
    </row>
    <row r="846" spans="1:16" ht="78.75">
      <c r="A846" s="17"/>
      <c r="B846" s="24" t="s">
        <v>173</v>
      </c>
      <c r="C846" s="18" t="s">
        <v>1203</v>
      </c>
      <c r="D846" s="18"/>
      <c r="E846" s="18"/>
      <c r="F846" s="18"/>
      <c r="G846" s="18"/>
      <c r="H846" s="18"/>
      <c r="I846" s="18"/>
      <c r="J846" s="18" t="s">
        <v>2744</v>
      </c>
      <c r="K846" s="18" t="s">
        <v>1231</v>
      </c>
      <c r="L846" s="18">
        <v>1160145</v>
      </c>
      <c r="M846" s="19">
        <v>109</v>
      </c>
      <c r="N846" s="19">
        <v>109</v>
      </c>
      <c r="O846" s="19">
        <v>0</v>
      </c>
      <c r="P846" s="19">
        <v>0</v>
      </c>
    </row>
    <row r="847" spans="1:16" ht="78.75">
      <c r="A847" s="17"/>
      <c r="B847" s="25"/>
      <c r="C847" s="20"/>
      <c r="D847" s="18" t="s">
        <v>25</v>
      </c>
      <c r="E847" s="18" t="s">
        <v>1209</v>
      </c>
      <c r="F847" s="18" t="s">
        <v>27</v>
      </c>
      <c r="G847" s="18" t="s">
        <v>1205</v>
      </c>
      <c r="H847" s="18" t="s">
        <v>1206</v>
      </c>
      <c r="I847" s="18" t="s">
        <v>1207</v>
      </c>
      <c r="J847" s="20"/>
      <c r="K847" s="20"/>
      <c r="L847" s="20"/>
      <c r="M847" s="21"/>
      <c r="N847" s="21"/>
      <c r="O847" s="21"/>
      <c r="P847" s="21"/>
    </row>
    <row r="848" spans="1:16" ht="94.5">
      <c r="A848" s="17"/>
      <c r="B848" s="24" t="s">
        <v>436</v>
      </c>
      <c r="C848" s="18" t="s">
        <v>437</v>
      </c>
      <c r="D848" s="18"/>
      <c r="E848" s="18"/>
      <c r="F848" s="18"/>
      <c r="G848" s="18"/>
      <c r="H848" s="18"/>
      <c r="I848" s="18"/>
      <c r="J848" s="18"/>
      <c r="K848" s="18"/>
      <c r="L848" s="18"/>
      <c r="M848" s="19">
        <v>32919.4</v>
      </c>
      <c r="N848" s="19">
        <v>32919.4</v>
      </c>
      <c r="O848" s="19">
        <v>30726.7</v>
      </c>
      <c r="P848" s="19">
        <f>SUM(P849:P858)</f>
        <v>30522.1</v>
      </c>
    </row>
    <row r="849" spans="1:432" ht="63">
      <c r="A849" s="17"/>
      <c r="B849" s="24" t="s">
        <v>438</v>
      </c>
      <c r="C849" s="18" t="s">
        <v>1248</v>
      </c>
      <c r="D849" s="18"/>
      <c r="E849" s="18"/>
      <c r="F849" s="18"/>
      <c r="G849" s="18"/>
      <c r="H849" s="18"/>
      <c r="I849" s="18"/>
      <c r="J849" s="18" t="s">
        <v>1244</v>
      </c>
      <c r="K849" s="18" t="s">
        <v>1250</v>
      </c>
      <c r="L849" s="18" t="s">
        <v>2734</v>
      </c>
      <c r="M849" s="19">
        <v>10688.9</v>
      </c>
      <c r="N849" s="19">
        <v>10688.9</v>
      </c>
      <c r="O849" s="19">
        <v>9237.6</v>
      </c>
      <c r="P849" s="30">
        <v>9038.7000000000007</v>
      </c>
    </row>
    <row r="850" spans="1:432" ht="110.25">
      <c r="A850" s="17"/>
      <c r="B850" s="25"/>
      <c r="C850" s="20"/>
      <c r="D850" s="18" t="s">
        <v>1251</v>
      </c>
      <c r="E850" s="18" t="s">
        <v>1252</v>
      </c>
      <c r="F850" s="18" t="s">
        <v>1253</v>
      </c>
      <c r="G850" s="18" t="s">
        <v>1228</v>
      </c>
      <c r="H850" s="18" t="s">
        <v>282</v>
      </c>
      <c r="I850" s="18" t="s">
        <v>1229</v>
      </c>
      <c r="J850" s="20"/>
      <c r="K850" s="20"/>
      <c r="L850" s="20"/>
      <c r="M850" s="21"/>
      <c r="N850" s="21"/>
      <c r="O850" s="21"/>
      <c r="P850" s="21"/>
    </row>
    <row r="851" spans="1:432" ht="63">
      <c r="A851" s="17"/>
      <c r="B851" s="24" t="s">
        <v>489</v>
      </c>
      <c r="C851" s="18" t="s">
        <v>1254</v>
      </c>
      <c r="D851" s="18"/>
      <c r="E851" s="18"/>
      <c r="F851" s="18"/>
      <c r="G851" s="18"/>
      <c r="H851" s="18"/>
      <c r="I851" s="18"/>
      <c r="J851" s="18" t="s">
        <v>1245</v>
      </c>
      <c r="K851" s="18" t="s">
        <v>1256</v>
      </c>
      <c r="L851" s="18" t="s">
        <v>2735</v>
      </c>
      <c r="M851" s="19">
        <v>173.8</v>
      </c>
      <c r="N851" s="19">
        <v>173.8</v>
      </c>
      <c r="O851" s="19">
        <v>159.80000000000001</v>
      </c>
      <c r="P851" s="30">
        <v>156.6</v>
      </c>
    </row>
    <row r="852" spans="1:432" ht="110.25">
      <c r="A852" s="17"/>
      <c r="B852" s="25"/>
      <c r="C852" s="20"/>
      <c r="D852" s="18" t="s">
        <v>1251</v>
      </c>
      <c r="E852" s="18" t="s">
        <v>1252</v>
      </c>
      <c r="F852" s="18" t="s">
        <v>1253</v>
      </c>
      <c r="G852" s="18" t="s">
        <v>1228</v>
      </c>
      <c r="H852" s="18" t="s">
        <v>89</v>
      </c>
      <c r="I852" s="18" t="s">
        <v>1229</v>
      </c>
      <c r="J852" s="20"/>
      <c r="K852" s="20"/>
      <c r="L852" s="20"/>
      <c r="M852" s="21"/>
      <c r="N852" s="21"/>
      <c r="O852" s="21"/>
      <c r="P852" s="21"/>
    </row>
    <row r="853" spans="1:432" ht="47.25">
      <c r="A853" s="17"/>
      <c r="B853" s="24" t="s">
        <v>1141</v>
      </c>
      <c r="C853" s="18" t="s">
        <v>1257</v>
      </c>
      <c r="D853" s="18"/>
      <c r="E853" s="18"/>
      <c r="F853" s="18"/>
      <c r="G853" s="18"/>
      <c r="H853" s="18"/>
      <c r="I853" s="18"/>
      <c r="J853" s="18" t="s">
        <v>2745</v>
      </c>
      <c r="K853" s="18" t="s">
        <v>1259</v>
      </c>
      <c r="L853" s="18">
        <v>1180159100</v>
      </c>
      <c r="M853" s="19">
        <v>112.7</v>
      </c>
      <c r="N853" s="19">
        <v>112.7</v>
      </c>
      <c r="O853" s="19">
        <v>56</v>
      </c>
      <c r="P853" s="19">
        <v>54.8</v>
      </c>
    </row>
    <row r="854" spans="1:432" ht="110.25">
      <c r="A854" s="17"/>
      <c r="B854" s="25"/>
      <c r="C854" s="20"/>
      <c r="D854" s="18" t="s">
        <v>1251</v>
      </c>
      <c r="E854" s="18" t="s">
        <v>1252</v>
      </c>
      <c r="F854" s="18" t="s">
        <v>1253</v>
      </c>
      <c r="G854" s="18" t="s">
        <v>1228</v>
      </c>
      <c r="H854" s="18" t="s">
        <v>282</v>
      </c>
      <c r="I854" s="18" t="s">
        <v>1229</v>
      </c>
      <c r="J854" s="20"/>
      <c r="K854" s="20"/>
      <c r="L854" s="20"/>
      <c r="M854" s="21"/>
      <c r="N854" s="21"/>
      <c r="O854" s="21"/>
      <c r="P854" s="21"/>
    </row>
    <row r="855" spans="1:432" ht="31.5">
      <c r="A855" s="17"/>
      <c r="B855" s="24" t="s">
        <v>1151</v>
      </c>
      <c r="C855" s="18" t="s">
        <v>1260</v>
      </c>
      <c r="D855" s="18"/>
      <c r="E855" s="18"/>
      <c r="F855" s="18"/>
      <c r="G855" s="18"/>
      <c r="H855" s="18"/>
      <c r="I855" s="18"/>
      <c r="J855" s="18" t="s">
        <v>2746</v>
      </c>
      <c r="K855" s="18" t="s">
        <v>1262</v>
      </c>
      <c r="L855" s="18">
        <v>1140151280</v>
      </c>
      <c r="M855" s="19">
        <v>21875.8</v>
      </c>
      <c r="N855" s="19">
        <v>21875.8</v>
      </c>
      <c r="O855" s="19">
        <v>21206.400000000001</v>
      </c>
      <c r="P855" s="19">
        <v>21206.400000000001</v>
      </c>
    </row>
    <row r="856" spans="1:432" ht="78.75">
      <c r="A856" s="17"/>
      <c r="B856" s="25"/>
      <c r="C856" s="20"/>
      <c r="D856" s="18" t="s">
        <v>1263</v>
      </c>
      <c r="E856" s="18" t="s">
        <v>1264</v>
      </c>
      <c r="F856" s="18" t="s">
        <v>1265</v>
      </c>
      <c r="G856" s="18" t="s">
        <v>1205</v>
      </c>
      <c r="H856" s="18" t="s">
        <v>1206</v>
      </c>
      <c r="I856" s="18" t="s">
        <v>1207</v>
      </c>
      <c r="J856" s="20"/>
      <c r="K856" s="20"/>
      <c r="L856" s="20"/>
      <c r="M856" s="21"/>
      <c r="N856" s="21"/>
      <c r="O856" s="21"/>
      <c r="P856" s="21"/>
    </row>
    <row r="857" spans="1:432" ht="78.75">
      <c r="A857" s="17"/>
      <c r="B857" s="24" t="s">
        <v>1157</v>
      </c>
      <c r="C857" s="18" t="s">
        <v>1266</v>
      </c>
      <c r="D857" s="18"/>
      <c r="E857" s="18"/>
      <c r="F857" s="18"/>
      <c r="G857" s="18"/>
      <c r="H857" s="18"/>
      <c r="I857" s="18"/>
      <c r="J857" s="18" t="s">
        <v>2747</v>
      </c>
      <c r="K857" s="18" t="s">
        <v>1267</v>
      </c>
      <c r="L857" s="18">
        <v>1180159200</v>
      </c>
      <c r="M857" s="19">
        <v>68.2</v>
      </c>
      <c r="N857" s="19">
        <v>68.2</v>
      </c>
      <c r="O857" s="19">
        <v>66.900000000000006</v>
      </c>
      <c r="P857" s="19">
        <v>65.599999999999994</v>
      </c>
    </row>
    <row r="858" spans="1:432" ht="110.25">
      <c r="A858" s="17"/>
      <c r="B858" s="25"/>
      <c r="C858" s="20"/>
      <c r="D858" s="18" t="s">
        <v>1251</v>
      </c>
      <c r="E858" s="18" t="s">
        <v>1252</v>
      </c>
      <c r="F858" s="18" t="s">
        <v>1253</v>
      </c>
      <c r="G858" s="18" t="s">
        <v>1228</v>
      </c>
      <c r="H858" s="18" t="s">
        <v>282</v>
      </c>
      <c r="I858" s="18" t="s">
        <v>1229</v>
      </c>
      <c r="J858" s="20"/>
      <c r="K858" s="20"/>
      <c r="L858" s="20"/>
      <c r="M858" s="21"/>
      <c r="N858" s="21"/>
      <c r="O858" s="21"/>
      <c r="P858" s="21"/>
    </row>
    <row r="859" spans="1:432" s="40" customFormat="1" ht="20.25">
      <c r="A859" s="39"/>
      <c r="B859" s="10"/>
      <c r="C859" s="123" t="s">
        <v>1268</v>
      </c>
      <c r="D859" s="124"/>
      <c r="E859" s="124"/>
      <c r="F859" s="124"/>
      <c r="G859" s="124"/>
      <c r="H859" s="124"/>
      <c r="I859" s="124"/>
      <c r="J859" s="124"/>
      <c r="K859" s="124"/>
      <c r="L859" s="124"/>
      <c r="M859" s="9">
        <v>866547.19999999995</v>
      </c>
      <c r="N859" s="9">
        <v>798236.5</v>
      </c>
      <c r="O859" s="9">
        <v>813792.1</v>
      </c>
      <c r="P859" s="9">
        <f>P860+P905</f>
        <v>780152.09999999986</v>
      </c>
      <c r="R859" s="117"/>
      <c r="S859" s="117"/>
      <c r="T859" s="117"/>
      <c r="U859" s="117"/>
      <c r="V859" s="117"/>
      <c r="W859" s="117"/>
      <c r="X859" s="117"/>
      <c r="Y859" s="117"/>
      <c r="Z859" s="117"/>
      <c r="AA859" s="117"/>
      <c r="AB859" s="117"/>
      <c r="AC859" s="117"/>
      <c r="AD859" s="117"/>
      <c r="AE859" s="117"/>
      <c r="AF859" s="117"/>
      <c r="AG859" s="117"/>
      <c r="AH859" s="117"/>
      <c r="AI859" s="117"/>
      <c r="AJ859" s="117"/>
      <c r="AK859" s="117"/>
      <c r="AL859" s="117"/>
      <c r="AM859" s="117"/>
      <c r="AN859" s="117"/>
      <c r="AO859" s="117"/>
      <c r="AP859" s="117"/>
      <c r="AQ859" s="118"/>
      <c r="AR859" s="118"/>
      <c r="AS859" s="118"/>
      <c r="AT859" s="118"/>
      <c r="AU859" s="118"/>
      <c r="AV859" s="118"/>
      <c r="AW859" s="118"/>
      <c r="AX859" s="118"/>
      <c r="AY859" s="118"/>
      <c r="AZ859" s="118"/>
      <c r="BA859" s="118"/>
      <c r="BB859" s="118"/>
      <c r="BC859" s="118"/>
      <c r="BD859" s="118"/>
      <c r="IQ859" s="68"/>
      <c r="IR859" s="68"/>
      <c r="IS859" s="68"/>
      <c r="IT859" s="68"/>
      <c r="IU859" s="68"/>
      <c r="IV859" s="68"/>
      <c r="IW859" s="68"/>
      <c r="IX859" s="68"/>
      <c r="IY859" s="68"/>
      <c r="IZ859" s="68"/>
      <c r="JA859" s="68"/>
      <c r="JB859" s="68"/>
      <c r="JC859" s="68"/>
      <c r="JD859" s="68"/>
      <c r="JE859" s="68"/>
      <c r="JF859" s="68"/>
      <c r="JG859" s="68"/>
      <c r="JH859" s="68"/>
      <c r="JI859" s="68"/>
      <c r="JJ859" s="68"/>
      <c r="JK859" s="68"/>
      <c r="JL859" s="68"/>
      <c r="JM859" s="68"/>
      <c r="JN859" s="68"/>
      <c r="JO859" s="68"/>
      <c r="JP859" s="68"/>
      <c r="JQ859" s="68"/>
      <c r="JR859" s="68"/>
      <c r="JS859" s="68"/>
      <c r="JT859" s="68"/>
      <c r="JU859" s="68"/>
      <c r="JV859" s="68"/>
      <c r="JW859" s="68"/>
      <c r="JX859" s="68"/>
      <c r="JY859" s="68"/>
      <c r="JZ859" s="68"/>
      <c r="KA859" s="68"/>
      <c r="KB859" s="68"/>
      <c r="KC859" s="68"/>
      <c r="KD859" s="68"/>
      <c r="KE859" s="68"/>
      <c r="KF859" s="68"/>
      <c r="KG859" s="68"/>
      <c r="KH859" s="68"/>
      <c r="KI859" s="68"/>
      <c r="KJ859" s="68"/>
      <c r="KK859" s="68"/>
      <c r="KL859" s="68"/>
      <c r="KM859" s="68"/>
      <c r="KN859" s="68"/>
      <c r="KO859" s="68"/>
      <c r="KP859" s="68"/>
      <c r="KQ859" s="68"/>
      <c r="KR859" s="68"/>
      <c r="KS859" s="68"/>
      <c r="KT859" s="68"/>
      <c r="KU859" s="68"/>
      <c r="KV859" s="68"/>
      <c r="KW859" s="68"/>
      <c r="KX859" s="68"/>
      <c r="KY859" s="68"/>
      <c r="KZ859" s="68"/>
      <c r="LA859" s="68"/>
      <c r="LB859" s="68"/>
      <c r="LC859" s="68"/>
      <c r="LD859" s="68"/>
      <c r="LE859" s="68"/>
      <c r="LF859" s="68"/>
      <c r="LG859" s="68"/>
      <c r="LH859" s="68"/>
      <c r="LI859" s="68"/>
      <c r="LJ859" s="68"/>
      <c r="LK859" s="68"/>
      <c r="LL859" s="68"/>
      <c r="LM859" s="68"/>
      <c r="LN859" s="68"/>
      <c r="LO859" s="68"/>
      <c r="LP859" s="68"/>
      <c r="LQ859" s="68"/>
      <c r="LR859" s="68"/>
      <c r="LS859" s="68"/>
      <c r="LT859" s="68"/>
      <c r="LU859" s="68"/>
      <c r="LV859" s="68"/>
      <c r="LW859" s="68"/>
      <c r="LX859" s="68"/>
      <c r="LY859" s="68"/>
      <c r="LZ859" s="68"/>
      <c r="MA859" s="68"/>
      <c r="MB859" s="68"/>
      <c r="MC859" s="68"/>
      <c r="MD859" s="68"/>
      <c r="ME859" s="68"/>
      <c r="MF859" s="68"/>
      <c r="MG859" s="68"/>
      <c r="MH859" s="68"/>
      <c r="MI859" s="68"/>
      <c r="MJ859" s="68"/>
      <c r="MK859" s="68"/>
      <c r="ML859" s="68"/>
      <c r="MM859" s="68"/>
      <c r="MN859" s="68"/>
      <c r="MO859" s="68"/>
      <c r="MP859" s="68"/>
      <c r="MQ859" s="68"/>
      <c r="MR859" s="68"/>
      <c r="MS859" s="68"/>
      <c r="MT859" s="68"/>
      <c r="MU859" s="68"/>
      <c r="MV859" s="68"/>
      <c r="MW859" s="68"/>
      <c r="MX859" s="68"/>
      <c r="MY859" s="68"/>
      <c r="MZ859" s="68"/>
      <c r="NA859" s="68"/>
      <c r="NB859" s="68"/>
      <c r="NC859" s="68"/>
      <c r="ND859" s="68"/>
      <c r="NE859" s="68"/>
      <c r="NF859" s="68"/>
      <c r="NG859" s="68"/>
      <c r="NH859" s="68"/>
      <c r="NI859" s="68"/>
      <c r="NJ859" s="68"/>
      <c r="NK859" s="68"/>
      <c r="NL859" s="68"/>
      <c r="NM859" s="68"/>
      <c r="NN859" s="68"/>
      <c r="NO859" s="68"/>
      <c r="NP859" s="68"/>
      <c r="NQ859" s="68"/>
      <c r="NR859" s="68"/>
      <c r="NS859" s="68"/>
      <c r="NT859" s="68"/>
      <c r="NU859" s="68"/>
      <c r="NV859" s="68"/>
      <c r="NW859" s="68"/>
      <c r="NX859" s="68"/>
      <c r="NY859" s="68"/>
      <c r="NZ859" s="68"/>
      <c r="OA859" s="68"/>
      <c r="OB859" s="68"/>
      <c r="OC859" s="68"/>
      <c r="OD859" s="68"/>
      <c r="OE859" s="68"/>
      <c r="OF859" s="68"/>
      <c r="OG859" s="68"/>
      <c r="OH859" s="68"/>
      <c r="OI859" s="68"/>
      <c r="OJ859" s="68"/>
      <c r="OK859" s="68"/>
      <c r="OL859" s="68"/>
      <c r="OM859" s="68"/>
      <c r="ON859" s="68"/>
      <c r="OO859" s="68"/>
      <c r="OP859" s="68"/>
      <c r="OQ859" s="68"/>
      <c r="OR859" s="68"/>
      <c r="OS859" s="68"/>
      <c r="OT859" s="68"/>
      <c r="OU859" s="68"/>
      <c r="OV859" s="68"/>
      <c r="OW859" s="68"/>
      <c r="OX859" s="68"/>
      <c r="OY859" s="68"/>
      <c r="OZ859" s="68"/>
      <c r="PA859" s="68"/>
      <c r="PB859" s="68"/>
      <c r="PC859" s="68"/>
      <c r="PD859" s="68"/>
      <c r="PE859" s="68"/>
      <c r="PF859" s="68"/>
      <c r="PG859" s="68"/>
      <c r="PH859" s="68"/>
      <c r="PI859" s="68"/>
      <c r="PJ859" s="68"/>
      <c r="PK859" s="68"/>
      <c r="PL859" s="68"/>
      <c r="PM859" s="68"/>
      <c r="PN859" s="68"/>
      <c r="PO859" s="68"/>
      <c r="PP859" s="68"/>
    </row>
    <row r="860" spans="1:432" ht="110.25">
      <c r="A860" s="17"/>
      <c r="B860" s="18" t="s">
        <v>19</v>
      </c>
      <c r="C860" s="18" t="s">
        <v>20</v>
      </c>
      <c r="D860" s="18"/>
      <c r="E860" s="18"/>
      <c r="F860" s="18"/>
      <c r="G860" s="18"/>
      <c r="H860" s="18"/>
      <c r="I860" s="18"/>
      <c r="J860" s="18"/>
      <c r="K860" s="18"/>
      <c r="L860" s="18"/>
      <c r="M860" s="19">
        <v>390636.3</v>
      </c>
      <c r="N860" s="19">
        <v>377276.7</v>
      </c>
      <c r="O860" s="19">
        <v>364188.3</v>
      </c>
      <c r="P860" s="19">
        <f>SUM(P861:P904)</f>
        <v>317506.49999999994</v>
      </c>
    </row>
    <row r="861" spans="1:432" ht="94.5">
      <c r="A861" s="17"/>
      <c r="B861" s="18" t="s">
        <v>21</v>
      </c>
      <c r="C861" s="18" t="s">
        <v>35</v>
      </c>
      <c r="D861" s="18"/>
      <c r="E861" s="18"/>
      <c r="F861" s="18"/>
      <c r="G861" s="18"/>
      <c r="H861" s="18"/>
      <c r="I861" s="18"/>
      <c r="J861" s="18" t="s">
        <v>1269</v>
      </c>
      <c r="K861" s="18" t="s">
        <v>37</v>
      </c>
      <c r="L861" s="18" t="s">
        <v>2732</v>
      </c>
      <c r="M861" s="19">
        <v>2500.1</v>
      </c>
      <c r="N861" s="19">
        <v>2208.6</v>
      </c>
      <c r="O861" s="19">
        <v>2369.8000000000002</v>
      </c>
      <c r="P861" s="19">
        <v>1694.5</v>
      </c>
    </row>
    <row r="862" spans="1:432" ht="78.75">
      <c r="A862" s="17"/>
      <c r="B862" s="20"/>
      <c r="C862" s="20"/>
      <c r="D862" s="18" t="s">
        <v>25</v>
      </c>
      <c r="E862" s="18" t="s">
        <v>38</v>
      </c>
      <c r="F862" s="18" t="s">
        <v>27</v>
      </c>
      <c r="G862" s="18" t="s">
        <v>67</v>
      </c>
      <c r="H862" s="18" t="s">
        <v>68</v>
      </c>
      <c r="I862" s="18" t="s">
        <v>69</v>
      </c>
      <c r="J862" s="20"/>
      <c r="K862" s="20"/>
      <c r="L862" s="20"/>
      <c r="M862" s="21"/>
      <c r="N862" s="21"/>
      <c r="O862" s="21"/>
      <c r="P862" s="21"/>
    </row>
    <row r="863" spans="1:432" ht="94.5">
      <c r="A863" s="17"/>
      <c r="B863" s="18" t="s">
        <v>31</v>
      </c>
      <c r="C863" s="18" t="s">
        <v>35</v>
      </c>
      <c r="D863" s="18"/>
      <c r="E863" s="18"/>
      <c r="F863" s="18"/>
      <c r="G863" s="18"/>
      <c r="H863" s="18"/>
      <c r="I863" s="18"/>
      <c r="J863" s="18" t="s">
        <v>1270</v>
      </c>
      <c r="K863" s="18" t="s">
        <v>359</v>
      </c>
      <c r="L863" s="18">
        <v>3290200640</v>
      </c>
      <c r="M863" s="19">
        <v>741.2</v>
      </c>
      <c r="N863" s="19">
        <v>739.9</v>
      </c>
      <c r="O863" s="19">
        <v>732.6</v>
      </c>
      <c r="P863" s="19">
        <v>718.8</v>
      </c>
    </row>
    <row r="864" spans="1:432" ht="78.75">
      <c r="A864" s="17"/>
      <c r="B864" s="20"/>
      <c r="C864" s="20"/>
      <c r="D864" s="18" t="s">
        <v>25</v>
      </c>
      <c r="E864" s="18" t="s">
        <v>38</v>
      </c>
      <c r="F864" s="18" t="s">
        <v>27</v>
      </c>
      <c r="G864" s="18" t="s">
        <v>2549</v>
      </c>
      <c r="H864" s="18" t="s">
        <v>40</v>
      </c>
      <c r="I864" s="18" t="s">
        <v>265</v>
      </c>
      <c r="J864" s="20"/>
      <c r="K864" s="20"/>
      <c r="L864" s="20"/>
      <c r="M864" s="21"/>
      <c r="N864" s="21"/>
      <c r="O864" s="21"/>
      <c r="P864" s="21"/>
    </row>
    <row r="865" spans="1:16" ht="63">
      <c r="A865" s="17"/>
      <c r="B865" s="18" t="s">
        <v>34</v>
      </c>
      <c r="C865" s="18" t="s">
        <v>211</v>
      </c>
      <c r="D865" s="18"/>
      <c r="E865" s="18"/>
      <c r="F865" s="18"/>
      <c r="G865" s="18"/>
      <c r="H865" s="18"/>
      <c r="I865" s="18"/>
      <c r="J865" s="18" t="s">
        <v>1271</v>
      </c>
      <c r="K865" s="18" t="s">
        <v>927</v>
      </c>
      <c r="L865" s="18">
        <v>9700493</v>
      </c>
      <c r="M865" s="19">
        <v>926.7</v>
      </c>
      <c r="N865" s="19">
        <v>926.2</v>
      </c>
      <c r="O865" s="19">
        <v>0</v>
      </c>
      <c r="P865" s="19">
        <v>0</v>
      </c>
    </row>
    <row r="866" spans="1:16" ht="110.25">
      <c r="A866" s="17"/>
      <c r="B866" s="20"/>
      <c r="C866" s="20"/>
      <c r="D866" s="18" t="s">
        <v>25</v>
      </c>
      <c r="E866" s="18" t="s">
        <v>214</v>
      </c>
      <c r="F866" s="18" t="s">
        <v>27</v>
      </c>
      <c r="G866" s="18" t="s">
        <v>383</v>
      </c>
      <c r="H866" s="18" t="s">
        <v>384</v>
      </c>
      <c r="I866" s="18" t="s">
        <v>385</v>
      </c>
      <c r="J866" s="20"/>
      <c r="K866" s="20"/>
      <c r="L866" s="20"/>
      <c r="M866" s="21"/>
      <c r="N866" s="21"/>
      <c r="O866" s="21"/>
      <c r="P866" s="21"/>
    </row>
    <row r="867" spans="1:16" ht="126">
      <c r="A867" s="17"/>
      <c r="B867" s="18" t="s">
        <v>42</v>
      </c>
      <c r="C867" s="18" t="s">
        <v>1272</v>
      </c>
      <c r="D867" s="18"/>
      <c r="E867" s="18"/>
      <c r="F867" s="18"/>
      <c r="G867" s="18"/>
      <c r="H867" s="18"/>
      <c r="I867" s="18"/>
      <c r="J867" s="18" t="s">
        <v>1273</v>
      </c>
      <c r="K867" s="18" t="s">
        <v>1274</v>
      </c>
      <c r="L867" s="18" t="s">
        <v>2870</v>
      </c>
      <c r="M867" s="19">
        <v>279371.40000000002</v>
      </c>
      <c r="N867" s="19">
        <v>270916.8</v>
      </c>
      <c r="O867" s="19">
        <v>267180.90000000002</v>
      </c>
      <c r="P867" s="30">
        <v>256189.9</v>
      </c>
    </row>
    <row r="868" spans="1:16" ht="110.25">
      <c r="A868" s="17"/>
      <c r="B868" s="20"/>
      <c r="C868" s="20"/>
      <c r="D868" s="18" t="s">
        <v>25</v>
      </c>
      <c r="E868" s="18" t="s">
        <v>1275</v>
      </c>
      <c r="F868" s="18" t="s">
        <v>27</v>
      </c>
      <c r="G868" s="18" t="s">
        <v>1276</v>
      </c>
      <c r="H868" s="18" t="s">
        <v>89</v>
      </c>
      <c r="I868" s="18" t="s">
        <v>1277</v>
      </c>
      <c r="J868" s="20"/>
      <c r="K868" s="20"/>
      <c r="L868" s="20"/>
      <c r="M868" s="21"/>
      <c r="N868" s="21"/>
      <c r="O868" s="21"/>
      <c r="P868" s="21"/>
    </row>
    <row r="869" spans="1:16" ht="63">
      <c r="A869" s="17"/>
      <c r="B869" s="18" t="s">
        <v>49</v>
      </c>
      <c r="C869" s="18" t="s">
        <v>591</v>
      </c>
      <c r="D869" s="18"/>
      <c r="E869" s="18"/>
      <c r="F869" s="18"/>
      <c r="G869" s="18"/>
      <c r="H869" s="18"/>
      <c r="I869" s="18"/>
      <c r="J869" s="18" t="s">
        <v>1278</v>
      </c>
      <c r="K869" s="18" t="s">
        <v>968</v>
      </c>
      <c r="L869" s="18">
        <v>110505</v>
      </c>
      <c r="M869" s="19">
        <v>1700</v>
      </c>
      <c r="N869" s="19">
        <v>1275</v>
      </c>
      <c r="O869" s="19">
        <v>0</v>
      </c>
      <c r="P869" s="19">
        <v>0</v>
      </c>
    </row>
    <row r="870" spans="1:16" ht="78.75">
      <c r="A870" s="17"/>
      <c r="B870" s="20"/>
      <c r="C870" s="20"/>
      <c r="D870" s="18" t="s">
        <v>25</v>
      </c>
      <c r="E870" s="18" t="s">
        <v>594</v>
      </c>
      <c r="F870" s="18" t="s">
        <v>27</v>
      </c>
      <c r="G870" s="18" t="s">
        <v>2550</v>
      </c>
      <c r="H870" s="18" t="s">
        <v>2536</v>
      </c>
      <c r="I870" s="18" t="s">
        <v>2537</v>
      </c>
      <c r="J870" s="20"/>
      <c r="K870" s="20"/>
      <c r="L870" s="20"/>
      <c r="M870" s="21"/>
      <c r="N870" s="21"/>
      <c r="O870" s="21"/>
      <c r="P870" s="21"/>
    </row>
    <row r="871" spans="1:16" ht="94.5">
      <c r="A871" s="17"/>
      <c r="B871" s="18" t="s">
        <v>58</v>
      </c>
      <c r="C871" s="18" t="s">
        <v>1272</v>
      </c>
      <c r="D871" s="18"/>
      <c r="E871" s="18"/>
      <c r="F871" s="18"/>
      <c r="G871" s="18"/>
      <c r="H871" s="18"/>
      <c r="I871" s="18"/>
      <c r="J871" s="18" t="s">
        <v>1279</v>
      </c>
      <c r="K871" s="18" t="s">
        <v>1280</v>
      </c>
      <c r="L871" s="18">
        <v>3260510</v>
      </c>
      <c r="M871" s="19">
        <v>1238.7</v>
      </c>
      <c r="N871" s="19">
        <v>1238.7</v>
      </c>
      <c r="O871" s="19">
        <v>894.1</v>
      </c>
      <c r="P871" s="19">
        <v>0</v>
      </c>
    </row>
    <row r="872" spans="1:16" ht="110.25">
      <c r="A872" s="17"/>
      <c r="B872" s="20"/>
      <c r="C872" s="20"/>
      <c r="D872" s="18" t="s">
        <v>25</v>
      </c>
      <c r="E872" s="18" t="s">
        <v>1275</v>
      </c>
      <c r="F872" s="18" t="s">
        <v>27</v>
      </c>
      <c r="G872" s="18" t="s">
        <v>2551</v>
      </c>
      <c r="H872" s="18" t="s">
        <v>2536</v>
      </c>
      <c r="I872" s="18" t="s">
        <v>2552</v>
      </c>
      <c r="J872" s="20"/>
      <c r="K872" s="20"/>
      <c r="L872" s="20"/>
      <c r="M872" s="21"/>
      <c r="N872" s="21"/>
      <c r="O872" s="21"/>
      <c r="P872" s="21"/>
    </row>
    <row r="873" spans="1:16" ht="94.5">
      <c r="A873" s="17"/>
      <c r="B873" s="18" t="s">
        <v>96</v>
      </c>
      <c r="C873" s="18" t="s">
        <v>1272</v>
      </c>
      <c r="D873" s="18"/>
      <c r="E873" s="18"/>
      <c r="F873" s="18"/>
      <c r="G873" s="18"/>
      <c r="H873" s="18"/>
      <c r="I873" s="18"/>
      <c r="J873" s="18" t="s">
        <v>1283</v>
      </c>
      <c r="K873" s="18" t="s">
        <v>1284</v>
      </c>
      <c r="L873" s="18">
        <v>3265083</v>
      </c>
      <c r="M873" s="19">
        <v>23523.5</v>
      </c>
      <c r="N873" s="19">
        <v>23523.5</v>
      </c>
      <c r="O873" s="19">
        <v>16987.7</v>
      </c>
      <c r="P873" s="19">
        <v>0</v>
      </c>
    </row>
    <row r="874" spans="1:16" ht="94.5">
      <c r="A874" s="17"/>
      <c r="B874" s="20"/>
      <c r="C874" s="20"/>
      <c r="D874" s="18" t="s">
        <v>25</v>
      </c>
      <c r="E874" s="18" t="s">
        <v>1275</v>
      </c>
      <c r="F874" s="18" t="s">
        <v>27</v>
      </c>
      <c r="G874" s="18" t="s">
        <v>1281</v>
      </c>
      <c r="H874" s="18" t="s">
        <v>282</v>
      </c>
      <c r="I874" s="18" t="s">
        <v>1282</v>
      </c>
      <c r="J874" s="20"/>
      <c r="K874" s="20"/>
      <c r="L874" s="20"/>
      <c r="M874" s="21"/>
      <c r="N874" s="21"/>
      <c r="O874" s="21"/>
      <c r="P874" s="21"/>
    </row>
    <row r="875" spans="1:16" ht="94.5">
      <c r="A875" s="17"/>
      <c r="B875" s="18" t="s">
        <v>102</v>
      </c>
      <c r="C875" s="18" t="s">
        <v>211</v>
      </c>
      <c r="D875" s="18"/>
      <c r="E875" s="18"/>
      <c r="F875" s="18"/>
      <c r="G875" s="18"/>
      <c r="H875" s="18"/>
      <c r="I875" s="18"/>
      <c r="J875" s="18" t="s">
        <v>1285</v>
      </c>
      <c r="K875" s="18" t="s">
        <v>2869</v>
      </c>
      <c r="L875" s="18">
        <v>9900006310</v>
      </c>
      <c r="M875" s="19">
        <v>1325.4</v>
      </c>
      <c r="N875" s="19">
        <v>0</v>
      </c>
      <c r="O875" s="19">
        <v>0</v>
      </c>
      <c r="P875" s="19">
        <v>442.4</v>
      </c>
    </row>
    <row r="876" spans="1:16" ht="126">
      <c r="A876" s="17"/>
      <c r="B876" s="20"/>
      <c r="C876" s="20"/>
      <c r="D876" s="18" t="s">
        <v>25</v>
      </c>
      <c r="E876" s="18" t="s">
        <v>214</v>
      </c>
      <c r="F876" s="18" t="s">
        <v>27</v>
      </c>
      <c r="G876" s="18" t="s">
        <v>2867</v>
      </c>
      <c r="H876" s="18" t="s">
        <v>972</v>
      </c>
      <c r="I876" s="18" t="s">
        <v>2868</v>
      </c>
      <c r="J876" s="20"/>
      <c r="K876" s="20"/>
      <c r="L876" s="20"/>
      <c r="M876" s="21"/>
      <c r="N876" s="21"/>
      <c r="O876" s="21"/>
      <c r="P876" s="21"/>
    </row>
    <row r="877" spans="1:16" ht="110.25">
      <c r="A877" s="17"/>
      <c r="B877" s="18" t="s">
        <v>106</v>
      </c>
      <c r="C877" s="18" t="s">
        <v>22</v>
      </c>
      <c r="D877" s="18"/>
      <c r="E877" s="18"/>
      <c r="F877" s="18"/>
      <c r="G877" s="18"/>
      <c r="H877" s="18"/>
      <c r="I877" s="18"/>
      <c r="J877" s="18" t="s">
        <v>1286</v>
      </c>
      <c r="K877" s="18" t="s">
        <v>33</v>
      </c>
      <c r="L877" s="18">
        <v>3290100030</v>
      </c>
      <c r="M877" s="19">
        <v>59987.3</v>
      </c>
      <c r="N877" s="19">
        <v>59449.7</v>
      </c>
      <c r="O877" s="19">
        <v>61479.5</v>
      </c>
      <c r="P877" s="19">
        <v>54335.8</v>
      </c>
    </row>
    <row r="878" spans="1:16" ht="78.75">
      <c r="A878" s="17"/>
      <c r="B878" s="20"/>
      <c r="C878" s="20"/>
      <c r="D878" s="18" t="s">
        <v>25</v>
      </c>
      <c r="E878" s="18" t="s">
        <v>26</v>
      </c>
      <c r="F878" s="18" t="s">
        <v>27</v>
      </c>
      <c r="G878" s="18" t="s">
        <v>1287</v>
      </c>
      <c r="H878" s="18" t="s">
        <v>89</v>
      </c>
      <c r="I878" s="18" t="s">
        <v>519</v>
      </c>
      <c r="J878" s="20"/>
      <c r="K878" s="20"/>
      <c r="L878" s="20"/>
      <c r="M878" s="21"/>
      <c r="N878" s="21"/>
      <c r="O878" s="21"/>
      <c r="P878" s="21"/>
    </row>
    <row r="879" spans="1:16" ht="110.25">
      <c r="A879" s="17"/>
      <c r="B879" s="18" t="s">
        <v>111</v>
      </c>
      <c r="C879" s="18" t="s">
        <v>168</v>
      </c>
      <c r="D879" s="18"/>
      <c r="E879" s="18"/>
      <c r="F879" s="18"/>
      <c r="G879" s="18"/>
      <c r="H879" s="18"/>
      <c r="I879" s="18"/>
      <c r="J879" s="18" t="s">
        <v>1288</v>
      </c>
      <c r="K879" s="18" t="s">
        <v>507</v>
      </c>
      <c r="L879" s="18">
        <v>3250106770</v>
      </c>
      <c r="M879" s="19">
        <v>2416.6999999999998</v>
      </c>
      <c r="N879" s="19">
        <v>2368.6999999999998</v>
      </c>
      <c r="O879" s="19">
        <v>2310</v>
      </c>
      <c r="P879" s="30">
        <v>2310</v>
      </c>
    </row>
    <row r="880" spans="1:16" ht="78.75">
      <c r="A880" s="17"/>
      <c r="B880" s="20"/>
      <c r="C880" s="20"/>
      <c r="D880" s="18" t="s">
        <v>25</v>
      </c>
      <c r="E880" s="18" t="s">
        <v>26</v>
      </c>
      <c r="F880" s="18" t="s">
        <v>27</v>
      </c>
      <c r="G880" s="18" t="s">
        <v>1287</v>
      </c>
      <c r="H880" s="18" t="s">
        <v>89</v>
      </c>
      <c r="I880" s="18" t="s">
        <v>519</v>
      </c>
      <c r="J880" s="20"/>
      <c r="K880" s="20"/>
      <c r="L880" s="20"/>
      <c r="M880" s="21"/>
      <c r="N880" s="21"/>
      <c r="O880" s="21"/>
      <c r="P880" s="21"/>
    </row>
    <row r="881" spans="1:16" ht="47.25">
      <c r="A881" s="17"/>
      <c r="B881" s="18" t="s">
        <v>115</v>
      </c>
      <c r="C881" s="18" t="s">
        <v>1289</v>
      </c>
      <c r="D881" s="18"/>
      <c r="E881" s="18"/>
      <c r="F881" s="18"/>
      <c r="G881" s="18"/>
      <c r="H881" s="18"/>
      <c r="I881" s="18"/>
      <c r="J881" s="18" t="s">
        <v>1290</v>
      </c>
      <c r="K881" s="18" t="s">
        <v>1291</v>
      </c>
      <c r="L881" s="18">
        <v>3240105010</v>
      </c>
      <c r="M881" s="19">
        <v>100</v>
      </c>
      <c r="N881" s="19">
        <v>74.900000000000006</v>
      </c>
      <c r="O881" s="19">
        <v>1500</v>
      </c>
      <c r="P881" s="19">
        <v>973.6</v>
      </c>
    </row>
    <row r="882" spans="1:16" ht="110.25">
      <c r="A882" s="17"/>
      <c r="B882" s="20"/>
      <c r="C882" s="20"/>
      <c r="D882" s="18" t="s">
        <v>25</v>
      </c>
      <c r="E882" s="18" t="s">
        <v>1292</v>
      </c>
      <c r="F882" s="18" t="s">
        <v>27</v>
      </c>
      <c r="G882" s="18" t="s">
        <v>1276</v>
      </c>
      <c r="H882" s="18" t="s">
        <v>1293</v>
      </c>
      <c r="I882" s="18" t="s">
        <v>1277</v>
      </c>
      <c r="J882" s="20"/>
      <c r="K882" s="20"/>
      <c r="L882" s="20"/>
      <c r="M882" s="21"/>
      <c r="N882" s="21"/>
      <c r="O882" s="21"/>
      <c r="P882" s="21"/>
    </row>
    <row r="883" spans="1:16" ht="110.25">
      <c r="A883" s="17"/>
      <c r="B883" s="18" t="s">
        <v>121</v>
      </c>
      <c r="C883" s="18" t="s">
        <v>22</v>
      </c>
      <c r="D883" s="18"/>
      <c r="E883" s="18"/>
      <c r="F883" s="18"/>
      <c r="G883" s="18"/>
      <c r="H883" s="18"/>
      <c r="I883" s="18"/>
      <c r="J883" s="18" t="s">
        <v>1294</v>
      </c>
      <c r="K883" s="18" t="s">
        <v>72</v>
      </c>
      <c r="L883" s="18">
        <v>570004</v>
      </c>
      <c r="M883" s="19">
        <v>1458.9</v>
      </c>
      <c r="N883" s="19">
        <v>1396.9</v>
      </c>
      <c r="O883" s="19">
        <v>0</v>
      </c>
      <c r="P883" s="19">
        <v>0</v>
      </c>
    </row>
    <row r="884" spans="1:16" ht="78.75">
      <c r="A884" s="17"/>
      <c r="B884" s="20"/>
      <c r="C884" s="20"/>
      <c r="D884" s="18" t="s">
        <v>25</v>
      </c>
      <c r="E884" s="18" t="s">
        <v>26</v>
      </c>
      <c r="F884" s="18" t="s">
        <v>27</v>
      </c>
      <c r="G884" s="18" t="s">
        <v>77</v>
      </c>
      <c r="H884" s="18" t="s">
        <v>1295</v>
      </c>
      <c r="I884" s="18" t="s">
        <v>79</v>
      </c>
      <c r="J884" s="20"/>
      <c r="K884" s="20"/>
      <c r="L884" s="20"/>
      <c r="M884" s="21"/>
      <c r="N884" s="21"/>
      <c r="O884" s="21"/>
      <c r="P884" s="21"/>
    </row>
    <row r="885" spans="1:16" ht="110.25">
      <c r="A885" s="17"/>
      <c r="B885" s="18" t="s">
        <v>127</v>
      </c>
      <c r="C885" s="18" t="s">
        <v>22</v>
      </c>
      <c r="D885" s="18"/>
      <c r="E885" s="18"/>
      <c r="F885" s="18"/>
      <c r="G885" s="18"/>
      <c r="H885" s="18"/>
      <c r="I885" s="18"/>
      <c r="J885" s="18" t="s">
        <v>1296</v>
      </c>
      <c r="K885" s="18" t="s">
        <v>1297</v>
      </c>
      <c r="L885" s="18">
        <v>9900407</v>
      </c>
      <c r="M885" s="19">
        <v>922.4</v>
      </c>
      <c r="N885" s="19">
        <v>922.4</v>
      </c>
      <c r="O885" s="19">
        <v>0</v>
      </c>
      <c r="P885" s="19">
        <v>0</v>
      </c>
    </row>
    <row r="886" spans="1:16" ht="78.75">
      <c r="A886" s="17"/>
      <c r="B886" s="20"/>
      <c r="C886" s="20"/>
      <c r="D886" s="18" t="s">
        <v>25</v>
      </c>
      <c r="E886" s="18" t="s">
        <v>26</v>
      </c>
      <c r="F886" s="18" t="s">
        <v>27</v>
      </c>
      <c r="G886" s="18" t="s">
        <v>312</v>
      </c>
      <c r="H886" s="18" t="s">
        <v>313</v>
      </c>
      <c r="I886" s="18" t="s">
        <v>314</v>
      </c>
      <c r="J886" s="20"/>
      <c r="K886" s="20"/>
      <c r="L886" s="20"/>
      <c r="M886" s="21"/>
      <c r="N886" s="21"/>
      <c r="O886" s="21"/>
      <c r="P886" s="21"/>
    </row>
    <row r="887" spans="1:16" ht="126">
      <c r="A887" s="17"/>
      <c r="B887" s="18" t="s">
        <v>133</v>
      </c>
      <c r="C887" s="18" t="s">
        <v>22</v>
      </c>
      <c r="D887" s="18"/>
      <c r="E887" s="18"/>
      <c r="F887" s="18"/>
      <c r="G887" s="18"/>
      <c r="H887" s="18"/>
      <c r="I887" s="18"/>
      <c r="J887" s="18" t="s">
        <v>1298</v>
      </c>
      <c r="K887" s="18" t="s">
        <v>1299</v>
      </c>
      <c r="L887" s="18">
        <v>9900558</v>
      </c>
      <c r="M887" s="19">
        <v>92.4</v>
      </c>
      <c r="N887" s="19">
        <v>92.4</v>
      </c>
      <c r="O887" s="19">
        <v>0</v>
      </c>
      <c r="P887" s="19">
        <v>0</v>
      </c>
    </row>
    <row r="888" spans="1:16" ht="126">
      <c r="A888" s="17"/>
      <c r="B888" s="20"/>
      <c r="C888" s="20"/>
      <c r="D888" s="18" t="s">
        <v>25</v>
      </c>
      <c r="E888" s="18" t="s">
        <v>26</v>
      </c>
      <c r="F888" s="18" t="s">
        <v>27</v>
      </c>
      <c r="G888" s="18" t="s">
        <v>305</v>
      </c>
      <c r="H888" s="18" t="s">
        <v>306</v>
      </c>
      <c r="I888" s="18" t="s">
        <v>307</v>
      </c>
      <c r="J888" s="20"/>
      <c r="K888" s="20"/>
      <c r="L888" s="20"/>
      <c r="M888" s="21"/>
      <c r="N888" s="21"/>
      <c r="O888" s="21"/>
      <c r="P888" s="21"/>
    </row>
    <row r="889" spans="1:16" ht="204.75">
      <c r="A889" s="17"/>
      <c r="B889" s="18" t="s">
        <v>139</v>
      </c>
      <c r="C889" s="18" t="s">
        <v>1300</v>
      </c>
      <c r="D889" s="18"/>
      <c r="E889" s="18"/>
      <c r="F889" s="18"/>
      <c r="G889" s="18"/>
      <c r="H889" s="18"/>
      <c r="I889" s="18"/>
      <c r="J889" s="18" t="s">
        <v>1301</v>
      </c>
      <c r="K889" s="18" t="s">
        <v>1302</v>
      </c>
      <c r="L889" s="18">
        <v>9900567</v>
      </c>
      <c r="M889" s="19">
        <v>13215.7</v>
      </c>
      <c r="N889" s="19">
        <v>11086</v>
      </c>
      <c r="O889" s="19">
        <v>10593.7</v>
      </c>
      <c r="P889" s="30"/>
    </row>
    <row r="890" spans="1:16" ht="141.75">
      <c r="A890" s="17"/>
      <c r="B890" s="20"/>
      <c r="C890" s="20"/>
      <c r="D890" s="18" t="s">
        <v>25</v>
      </c>
      <c r="E890" s="18" t="s">
        <v>1303</v>
      </c>
      <c r="F890" s="18" t="s">
        <v>27</v>
      </c>
      <c r="G890" s="18" t="s">
        <v>1304</v>
      </c>
      <c r="H890" s="18" t="s">
        <v>89</v>
      </c>
      <c r="I890" s="18" t="s">
        <v>1305</v>
      </c>
      <c r="J890" s="20"/>
      <c r="K890" s="20"/>
      <c r="L890" s="20"/>
      <c r="M890" s="21"/>
      <c r="N890" s="21"/>
      <c r="O890" s="21"/>
      <c r="P890" s="21"/>
    </row>
    <row r="891" spans="1:16" ht="78.75">
      <c r="A891" s="17"/>
      <c r="B891" s="18" t="s">
        <v>145</v>
      </c>
      <c r="C891" s="18" t="s">
        <v>50</v>
      </c>
      <c r="D891" s="18"/>
      <c r="E891" s="18"/>
      <c r="F891" s="18"/>
      <c r="G891" s="18"/>
      <c r="H891" s="18"/>
      <c r="I891" s="18"/>
      <c r="J891" s="18" t="s">
        <v>1306</v>
      </c>
      <c r="K891" s="18" t="s">
        <v>280</v>
      </c>
      <c r="L891" s="18">
        <v>2610521</v>
      </c>
      <c r="M891" s="19">
        <v>581.6</v>
      </c>
      <c r="N891" s="19">
        <v>577.4</v>
      </c>
      <c r="O891" s="19">
        <v>0</v>
      </c>
      <c r="P891" s="19">
        <v>0</v>
      </c>
    </row>
    <row r="892" spans="1:16" ht="78.75">
      <c r="A892" s="17"/>
      <c r="B892" s="20"/>
      <c r="C892" s="20"/>
      <c r="D892" s="18" t="s">
        <v>25</v>
      </c>
      <c r="E892" s="18" t="s">
        <v>53</v>
      </c>
      <c r="F892" s="18" t="s">
        <v>27</v>
      </c>
      <c r="G892" s="18" t="s">
        <v>281</v>
      </c>
      <c r="H892" s="18" t="s">
        <v>282</v>
      </c>
      <c r="I892" s="18" t="s">
        <v>283</v>
      </c>
      <c r="J892" s="20"/>
      <c r="K892" s="20"/>
      <c r="L892" s="20"/>
      <c r="M892" s="21"/>
      <c r="N892" s="21"/>
      <c r="O892" s="21"/>
      <c r="P892" s="21"/>
    </row>
    <row r="893" spans="1:16" ht="110.25">
      <c r="A893" s="17"/>
      <c r="B893" s="18" t="s">
        <v>151</v>
      </c>
      <c r="C893" s="18" t="s">
        <v>22</v>
      </c>
      <c r="D893" s="18"/>
      <c r="E893" s="18"/>
      <c r="F893" s="18"/>
      <c r="G893" s="18"/>
      <c r="H893" s="18"/>
      <c r="I893" s="18"/>
      <c r="J893" s="18" t="s">
        <v>1319</v>
      </c>
      <c r="K893" s="18" t="s">
        <v>1308</v>
      </c>
      <c r="L893" s="18">
        <v>9900046</v>
      </c>
      <c r="M893" s="19">
        <v>5.2</v>
      </c>
      <c r="N893" s="19">
        <v>3.9</v>
      </c>
      <c r="O893" s="19">
        <v>0</v>
      </c>
      <c r="P893" s="19">
        <v>0</v>
      </c>
    </row>
    <row r="894" spans="1:16" ht="141.75">
      <c r="A894" s="17"/>
      <c r="B894" s="20"/>
      <c r="C894" s="20"/>
      <c r="D894" s="18" t="s">
        <v>25</v>
      </c>
      <c r="E894" s="18" t="s">
        <v>26</v>
      </c>
      <c r="F894" s="18" t="s">
        <v>27</v>
      </c>
      <c r="G894" s="18" t="s">
        <v>148</v>
      </c>
      <c r="H894" s="18" t="s">
        <v>397</v>
      </c>
      <c r="I894" s="18" t="s">
        <v>398</v>
      </c>
      <c r="J894" s="20"/>
      <c r="K894" s="20"/>
      <c r="L894" s="20"/>
      <c r="M894" s="21"/>
      <c r="N894" s="21"/>
      <c r="O894" s="21"/>
      <c r="P894" s="21"/>
    </row>
    <row r="895" spans="1:16" ht="78.75">
      <c r="A895" s="17"/>
      <c r="B895" s="18" t="s">
        <v>155</v>
      </c>
      <c r="C895" s="18" t="s">
        <v>50</v>
      </c>
      <c r="D895" s="18"/>
      <c r="E895" s="18"/>
      <c r="F895" s="18"/>
      <c r="G895" s="18"/>
      <c r="H895" s="18"/>
      <c r="I895" s="18"/>
      <c r="J895" s="18" t="s">
        <v>1307</v>
      </c>
      <c r="K895" s="18" t="s">
        <v>1310</v>
      </c>
      <c r="L895" s="18">
        <v>3250600480</v>
      </c>
      <c r="M895" s="19">
        <v>40</v>
      </c>
      <c r="N895" s="19">
        <v>22.6</v>
      </c>
      <c r="O895" s="19">
        <v>40</v>
      </c>
      <c r="P895" s="19">
        <v>41.5</v>
      </c>
    </row>
    <row r="896" spans="1:16" ht="78.75">
      <c r="A896" s="17"/>
      <c r="B896" s="20"/>
      <c r="C896" s="20"/>
      <c r="D896" s="18" t="s">
        <v>25</v>
      </c>
      <c r="E896" s="18" t="s">
        <v>53</v>
      </c>
      <c r="F896" s="18" t="s">
        <v>27</v>
      </c>
      <c r="G896" s="18" t="s">
        <v>1311</v>
      </c>
      <c r="H896" s="18" t="s">
        <v>89</v>
      </c>
      <c r="I896" s="18" t="s">
        <v>1312</v>
      </c>
      <c r="J896" s="20"/>
      <c r="K896" s="20"/>
      <c r="L896" s="20"/>
      <c r="M896" s="21"/>
      <c r="N896" s="21"/>
      <c r="O896" s="21"/>
      <c r="P896" s="21"/>
    </row>
    <row r="897" spans="1:432" ht="63">
      <c r="A897" s="17"/>
      <c r="B897" s="18" t="s">
        <v>159</v>
      </c>
      <c r="C897" s="18" t="s">
        <v>1289</v>
      </c>
      <c r="D897" s="18"/>
      <c r="E897" s="18"/>
      <c r="F897" s="18"/>
      <c r="G897" s="18"/>
      <c r="H897" s="18"/>
      <c r="I897" s="18"/>
      <c r="J897" s="18" t="s">
        <v>1309</v>
      </c>
      <c r="K897" s="18" t="s">
        <v>1314</v>
      </c>
      <c r="L897" s="18">
        <v>3250061</v>
      </c>
      <c r="M897" s="19">
        <v>100</v>
      </c>
      <c r="N897" s="19">
        <v>75.099999999999994</v>
      </c>
      <c r="O897" s="19">
        <v>100</v>
      </c>
      <c r="P897" s="19">
        <v>0</v>
      </c>
    </row>
    <row r="898" spans="1:432" ht="94.5">
      <c r="A898" s="17"/>
      <c r="B898" s="20"/>
      <c r="C898" s="20"/>
      <c r="D898" s="18" t="s">
        <v>25</v>
      </c>
      <c r="E898" s="18" t="s">
        <v>1292</v>
      </c>
      <c r="F898" s="18" t="s">
        <v>27</v>
      </c>
      <c r="G898" s="18" t="s">
        <v>2553</v>
      </c>
      <c r="H898" s="18" t="s">
        <v>2536</v>
      </c>
      <c r="I898" s="18" t="s">
        <v>2552</v>
      </c>
      <c r="J898" s="20"/>
      <c r="K898" s="20"/>
      <c r="L898" s="20"/>
      <c r="M898" s="21"/>
      <c r="N898" s="21"/>
      <c r="O898" s="21"/>
      <c r="P898" s="21"/>
    </row>
    <row r="899" spans="1:432" ht="204.75">
      <c r="A899" s="17"/>
      <c r="B899" s="18" t="s">
        <v>164</v>
      </c>
      <c r="C899" s="18" t="s">
        <v>373</v>
      </c>
      <c r="D899" s="18"/>
      <c r="E899" s="18"/>
      <c r="F899" s="18"/>
      <c r="G899" s="18"/>
      <c r="H899" s="18"/>
      <c r="I899" s="18"/>
      <c r="J899" s="18" t="s">
        <v>1313</v>
      </c>
      <c r="K899" s="18" t="s">
        <v>375</v>
      </c>
      <c r="L899" s="18">
        <v>2010576</v>
      </c>
      <c r="M899" s="19">
        <v>300</v>
      </c>
      <c r="N899" s="19">
        <v>288.89999999999998</v>
      </c>
      <c r="O899" s="19">
        <v>0</v>
      </c>
      <c r="P899" s="19">
        <v>0</v>
      </c>
    </row>
    <row r="900" spans="1:432" ht="78.75">
      <c r="A900" s="17"/>
      <c r="B900" s="20"/>
      <c r="C900" s="20"/>
      <c r="D900" s="18" t="s">
        <v>25</v>
      </c>
      <c r="E900" s="18" t="s">
        <v>376</v>
      </c>
      <c r="F900" s="18" t="s">
        <v>27</v>
      </c>
      <c r="G900" s="18" t="s">
        <v>377</v>
      </c>
      <c r="H900" s="18" t="s">
        <v>378</v>
      </c>
      <c r="I900" s="18" t="s">
        <v>379</v>
      </c>
      <c r="J900" s="20"/>
      <c r="K900" s="20"/>
      <c r="L900" s="20"/>
      <c r="M900" s="21"/>
      <c r="N900" s="21"/>
      <c r="O900" s="21"/>
      <c r="P900" s="21"/>
    </row>
    <row r="901" spans="1:432" ht="110.25">
      <c r="A901" s="17"/>
      <c r="B901" s="18" t="s">
        <v>167</v>
      </c>
      <c r="C901" s="18" t="s">
        <v>22</v>
      </c>
      <c r="D901" s="18"/>
      <c r="E901" s="18"/>
      <c r="F901" s="18"/>
      <c r="G901" s="18"/>
      <c r="H901" s="18"/>
      <c r="I901" s="18"/>
      <c r="J901" s="18" t="s">
        <v>1315</v>
      </c>
      <c r="K901" s="18" t="s">
        <v>1317</v>
      </c>
      <c r="L901" s="18">
        <v>9900034</v>
      </c>
      <c r="M901" s="19">
        <v>89.1</v>
      </c>
      <c r="N901" s="19">
        <v>89.1</v>
      </c>
      <c r="O901" s="19">
        <v>0</v>
      </c>
      <c r="P901" s="19">
        <v>0</v>
      </c>
    </row>
    <row r="902" spans="1:432" ht="78.75">
      <c r="A902" s="17"/>
      <c r="B902" s="20"/>
      <c r="C902" s="20"/>
      <c r="D902" s="18" t="s">
        <v>25</v>
      </c>
      <c r="E902" s="18" t="s">
        <v>26</v>
      </c>
      <c r="F902" s="18" t="s">
        <v>27</v>
      </c>
      <c r="G902" s="18" t="s">
        <v>45</v>
      </c>
      <c r="H902" s="18" t="s">
        <v>46</v>
      </c>
      <c r="I902" s="18" t="s">
        <v>47</v>
      </c>
      <c r="J902" s="20"/>
      <c r="K902" s="20"/>
      <c r="L902" s="20"/>
      <c r="M902" s="21"/>
      <c r="N902" s="21"/>
      <c r="O902" s="21"/>
      <c r="P902" s="21"/>
    </row>
    <row r="903" spans="1:432" ht="94.5">
      <c r="A903" s="49"/>
      <c r="B903" s="76"/>
      <c r="C903" s="50" t="s">
        <v>50</v>
      </c>
      <c r="D903" s="18" t="s">
        <v>25</v>
      </c>
      <c r="E903" s="18" t="s">
        <v>53</v>
      </c>
      <c r="F903" s="18" t="s">
        <v>27</v>
      </c>
      <c r="G903" s="18" t="s">
        <v>2553</v>
      </c>
      <c r="H903" s="18" t="s">
        <v>2536</v>
      </c>
      <c r="I903" s="18" t="s">
        <v>2552</v>
      </c>
      <c r="J903" s="18" t="s">
        <v>1315</v>
      </c>
      <c r="K903" s="56" t="s">
        <v>2872</v>
      </c>
      <c r="L903" s="76">
        <v>3210907300</v>
      </c>
      <c r="M903" s="48"/>
      <c r="N903" s="48"/>
      <c r="O903" s="48"/>
      <c r="P903" s="48">
        <v>300</v>
      </c>
    </row>
    <row r="904" spans="1:432" ht="78.75">
      <c r="A904" s="49"/>
      <c r="B904" s="76"/>
      <c r="C904" s="50" t="s">
        <v>50</v>
      </c>
      <c r="D904" s="18" t="s">
        <v>25</v>
      </c>
      <c r="E904" s="18" t="s">
        <v>53</v>
      </c>
      <c r="F904" s="18" t="s">
        <v>27</v>
      </c>
      <c r="G904" s="18" t="s">
        <v>3160</v>
      </c>
      <c r="H904" s="18" t="s">
        <v>806</v>
      </c>
      <c r="I904" s="55" t="s">
        <v>3161</v>
      </c>
      <c r="J904" s="76" t="s">
        <v>1315</v>
      </c>
      <c r="K904" s="76" t="s">
        <v>2871</v>
      </c>
      <c r="L904" s="76">
        <v>3250706740</v>
      </c>
      <c r="M904" s="48"/>
      <c r="N904" s="48"/>
      <c r="O904" s="48"/>
      <c r="P904" s="48">
        <v>500</v>
      </c>
    </row>
    <row r="905" spans="1:432" ht="94.5">
      <c r="A905" s="17"/>
      <c r="B905" s="20" t="s">
        <v>436</v>
      </c>
      <c r="C905" s="18" t="s">
        <v>437</v>
      </c>
      <c r="D905" s="18"/>
      <c r="E905" s="18"/>
      <c r="F905" s="18"/>
      <c r="G905" s="18"/>
      <c r="H905" s="18"/>
      <c r="I905" s="18"/>
      <c r="J905" s="20"/>
      <c r="K905" s="20"/>
      <c r="L905" s="20"/>
      <c r="M905" s="21">
        <v>475910.9</v>
      </c>
      <c r="N905" s="21">
        <v>420959.8</v>
      </c>
      <c r="O905" s="21">
        <v>449603.8</v>
      </c>
      <c r="P905" s="21">
        <v>462645.6</v>
      </c>
    </row>
    <row r="906" spans="1:432" ht="31.5">
      <c r="A906" s="17"/>
      <c r="B906" s="18" t="s">
        <v>438</v>
      </c>
      <c r="C906" s="18" t="s">
        <v>1318</v>
      </c>
      <c r="D906" s="18"/>
      <c r="E906" s="18"/>
      <c r="F906" s="18"/>
      <c r="G906" s="18"/>
      <c r="H906" s="18"/>
      <c r="I906" s="18"/>
      <c r="J906" s="18" t="s">
        <v>1316</v>
      </c>
      <c r="K906" s="18" t="s">
        <v>1320</v>
      </c>
      <c r="L906" s="18" t="s">
        <v>2733</v>
      </c>
      <c r="M906" s="19">
        <v>475910.9</v>
      </c>
      <c r="N906" s="19">
        <v>420959.8</v>
      </c>
      <c r="O906" s="19">
        <v>449603.8</v>
      </c>
      <c r="P906" s="19">
        <v>462645.6</v>
      </c>
    </row>
    <row r="907" spans="1:432" ht="94.5">
      <c r="A907" s="17"/>
      <c r="B907" s="20"/>
      <c r="C907" s="20"/>
      <c r="D907" s="18" t="s">
        <v>1321</v>
      </c>
      <c r="E907" s="18" t="s">
        <v>1322</v>
      </c>
      <c r="F907" s="18" t="s">
        <v>1323</v>
      </c>
      <c r="G907" s="18" t="s">
        <v>2553</v>
      </c>
      <c r="H907" s="18" t="s">
        <v>2536</v>
      </c>
      <c r="I907" s="18" t="s">
        <v>2552</v>
      </c>
      <c r="J907" s="20"/>
      <c r="K907" s="20"/>
      <c r="L907" s="20"/>
      <c r="M907" s="21"/>
      <c r="N907" s="21"/>
      <c r="O907" s="21"/>
      <c r="P907" s="21"/>
    </row>
    <row r="908" spans="1:432" s="40" customFormat="1" ht="20.25">
      <c r="A908" s="39"/>
      <c r="B908" s="10"/>
      <c r="C908" s="123" t="s">
        <v>1324</v>
      </c>
      <c r="D908" s="124"/>
      <c r="E908" s="124"/>
      <c r="F908" s="124"/>
      <c r="G908" s="124"/>
      <c r="H908" s="124"/>
      <c r="I908" s="124"/>
      <c r="J908" s="124"/>
      <c r="K908" s="124"/>
      <c r="L908" s="124"/>
      <c r="M908" s="9">
        <v>949785.8</v>
      </c>
      <c r="N908" s="9">
        <v>935580.6</v>
      </c>
      <c r="O908" s="9">
        <v>701257.9</v>
      </c>
      <c r="P908" s="9">
        <f>P909</f>
        <v>632598.50000000012</v>
      </c>
      <c r="R908" s="117"/>
      <c r="S908" s="117"/>
      <c r="T908" s="117"/>
      <c r="U908" s="117"/>
      <c r="V908" s="117"/>
      <c r="W908" s="117"/>
      <c r="X908" s="117"/>
      <c r="Y908" s="117"/>
      <c r="Z908" s="117"/>
      <c r="AA908" s="117"/>
      <c r="AB908" s="117"/>
      <c r="AC908" s="117"/>
      <c r="AD908" s="117"/>
      <c r="AE908" s="117"/>
      <c r="AF908" s="117"/>
      <c r="AG908" s="117"/>
      <c r="AH908" s="117"/>
      <c r="AI908" s="117"/>
      <c r="AJ908" s="117"/>
      <c r="AK908" s="117"/>
      <c r="AL908" s="117"/>
      <c r="AM908" s="117"/>
      <c r="AN908" s="117"/>
      <c r="AO908" s="117"/>
      <c r="AP908" s="117"/>
      <c r="AQ908" s="118"/>
      <c r="AR908" s="118"/>
      <c r="AS908" s="118"/>
      <c r="AT908" s="118"/>
      <c r="AU908" s="118"/>
      <c r="AV908" s="118"/>
      <c r="AW908" s="118"/>
      <c r="AX908" s="118"/>
      <c r="AY908" s="118"/>
      <c r="AZ908" s="118"/>
      <c r="BA908" s="118"/>
      <c r="BB908" s="118"/>
      <c r="BC908" s="118"/>
      <c r="BD908" s="118"/>
      <c r="IQ908" s="68"/>
      <c r="IR908" s="68"/>
      <c r="IS908" s="68"/>
      <c r="IT908" s="68"/>
      <c r="IU908" s="68"/>
      <c r="IV908" s="68"/>
      <c r="IW908" s="68"/>
      <c r="IX908" s="68"/>
      <c r="IY908" s="68"/>
      <c r="IZ908" s="68"/>
      <c r="JA908" s="68"/>
      <c r="JB908" s="68"/>
      <c r="JC908" s="68"/>
      <c r="JD908" s="68"/>
      <c r="JE908" s="68"/>
      <c r="JF908" s="68"/>
      <c r="JG908" s="68"/>
      <c r="JH908" s="68"/>
      <c r="JI908" s="68"/>
      <c r="JJ908" s="68"/>
      <c r="JK908" s="68"/>
      <c r="JL908" s="68"/>
      <c r="JM908" s="68"/>
      <c r="JN908" s="68"/>
      <c r="JO908" s="68"/>
      <c r="JP908" s="68"/>
      <c r="JQ908" s="68"/>
      <c r="JR908" s="68"/>
      <c r="JS908" s="68"/>
      <c r="JT908" s="68"/>
      <c r="JU908" s="68"/>
      <c r="JV908" s="68"/>
      <c r="JW908" s="68"/>
      <c r="JX908" s="68"/>
      <c r="JY908" s="68"/>
      <c r="JZ908" s="68"/>
      <c r="KA908" s="68"/>
      <c r="KB908" s="68"/>
      <c r="KC908" s="68"/>
      <c r="KD908" s="68"/>
      <c r="KE908" s="68"/>
      <c r="KF908" s="68"/>
      <c r="KG908" s="68"/>
      <c r="KH908" s="68"/>
      <c r="KI908" s="68"/>
      <c r="KJ908" s="68"/>
      <c r="KK908" s="68"/>
      <c r="KL908" s="68"/>
      <c r="KM908" s="68"/>
      <c r="KN908" s="68"/>
      <c r="KO908" s="68"/>
      <c r="KP908" s="68"/>
      <c r="KQ908" s="68"/>
      <c r="KR908" s="68"/>
      <c r="KS908" s="68"/>
      <c r="KT908" s="68"/>
      <c r="KU908" s="68"/>
      <c r="KV908" s="68"/>
      <c r="KW908" s="68"/>
      <c r="KX908" s="68"/>
      <c r="KY908" s="68"/>
      <c r="KZ908" s="68"/>
      <c r="LA908" s="68"/>
      <c r="LB908" s="68"/>
      <c r="LC908" s="68"/>
      <c r="LD908" s="68"/>
      <c r="LE908" s="68"/>
      <c r="LF908" s="68"/>
      <c r="LG908" s="68"/>
      <c r="LH908" s="68"/>
      <c r="LI908" s="68"/>
      <c r="LJ908" s="68"/>
      <c r="LK908" s="68"/>
      <c r="LL908" s="68"/>
      <c r="LM908" s="68"/>
      <c r="LN908" s="68"/>
      <c r="LO908" s="68"/>
      <c r="LP908" s="68"/>
      <c r="LQ908" s="68"/>
      <c r="LR908" s="68"/>
      <c r="LS908" s="68"/>
      <c r="LT908" s="68"/>
      <c r="LU908" s="68"/>
      <c r="LV908" s="68"/>
      <c r="LW908" s="68"/>
      <c r="LX908" s="68"/>
      <c r="LY908" s="68"/>
      <c r="LZ908" s="68"/>
      <c r="MA908" s="68"/>
      <c r="MB908" s="68"/>
      <c r="MC908" s="68"/>
      <c r="MD908" s="68"/>
      <c r="ME908" s="68"/>
      <c r="MF908" s="68"/>
      <c r="MG908" s="68"/>
      <c r="MH908" s="68"/>
      <c r="MI908" s="68"/>
      <c r="MJ908" s="68"/>
      <c r="MK908" s="68"/>
      <c r="ML908" s="68"/>
      <c r="MM908" s="68"/>
      <c r="MN908" s="68"/>
      <c r="MO908" s="68"/>
      <c r="MP908" s="68"/>
      <c r="MQ908" s="68"/>
      <c r="MR908" s="68"/>
      <c r="MS908" s="68"/>
      <c r="MT908" s="68"/>
      <c r="MU908" s="68"/>
      <c r="MV908" s="68"/>
      <c r="MW908" s="68"/>
      <c r="MX908" s="68"/>
      <c r="MY908" s="68"/>
      <c r="MZ908" s="68"/>
      <c r="NA908" s="68"/>
      <c r="NB908" s="68"/>
      <c r="NC908" s="68"/>
      <c r="ND908" s="68"/>
      <c r="NE908" s="68"/>
      <c r="NF908" s="68"/>
      <c r="NG908" s="68"/>
      <c r="NH908" s="68"/>
      <c r="NI908" s="68"/>
      <c r="NJ908" s="68"/>
      <c r="NK908" s="68"/>
      <c r="NL908" s="68"/>
      <c r="NM908" s="68"/>
      <c r="NN908" s="68"/>
      <c r="NO908" s="68"/>
      <c r="NP908" s="68"/>
      <c r="NQ908" s="68"/>
      <c r="NR908" s="68"/>
      <c r="NS908" s="68"/>
      <c r="NT908" s="68"/>
      <c r="NU908" s="68"/>
      <c r="NV908" s="68"/>
      <c r="NW908" s="68"/>
      <c r="NX908" s="68"/>
      <c r="NY908" s="68"/>
      <c r="NZ908" s="68"/>
      <c r="OA908" s="68"/>
      <c r="OB908" s="68"/>
      <c r="OC908" s="68"/>
      <c r="OD908" s="68"/>
      <c r="OE908" s="68"/>
      <c r="OF908" s="68"/>
      <c r="OG908" s="68"/>
      <c r="OH908" s="68"/>
      <c r="OI908" s="68"/>
      <c r="OJ908" s="68"/>
      <c r="OK908" s="68"/>
      <c r="OL908" s="68"/>
      <c r="OM908" s="68"/>
      <c r="ON908" s="68"/>
      <c r="OO908" s="68"/>
      <c r="OP908" s="68"/>
      <c r="OQ908" s="68"/>
      <c r="OR908" s="68"/>
      <c r="OS908" s="68"/>
      <c r="OT908" s="68"/>
      <c r="OU908" s="68"/>
      <c r="OV908" s="68"/>
      <c r="OW908" s="68"/>
      <c r="OX908" s="68"/>
      <c r="OY908" s="68"/>
      <c r="OZ908" s="68"/>
      <c r="PA908" s="68"/>
      <c r="PB908" s="68"/>
      <c r="PC908" s="68"/>
      <c r="PD908" s="68"/>
      <c r="PE908" s="68"/>
      <c r="PF908" s="68"/>
      <c r="PG908" s="68"/>
      <c r="PH908" s="68"/>
      <c r="PI908" s="68"/>
      <c r="PJ908" s="68"/>
      <c r="PK908" s="68"/>
      <c r="PL908" s="68"/>
      <c r="PM908" s="68"/>
      <c r="PN908" s="68"/>
      <c r="PO908" s="68"/>
      <c r="PP908" s="68"/>
    </row>
    <row r="909" spans="1:432" ht="110.25">
      <c r="A909" s="17"/>
      <c r="B909" s="18" t="s">
        <v>19</v>
      </c>
      <c r="C909" s="18" t="s">
        <v>20</v>
      </c>
      <c r="D909" s="18"/>
      <c r="E909" s="18"/>
      <c r="F909" s="18"/>
      <c r="G909" s="18"/>
      <c r="H909" s="18"/>
      <c r="I909" s="18"/>
      <c r="J909" s="18"/>
      <c r="K909" s="18"/>
      <c r="L909" s="18"/>
      <c r="M909" s="19">
        <v>949785.8</v>
      </c>
      <c r="N909" s="19">
        <v>935580.6</v>
      </c>
      <c r="O909" s="19">
        <v>701257.9</v>
      </c>
      <c r="P909" s="19">
        <f>SUM(P910:P1012)</f>
        <v>632598.50000000012</v>
      </c>
    </row>
    <row r="910" spans="1:432" ht="283.5">
      <c r="A910" s="17"/>
      <c r="B910" s="18" t="s">
        <v>21</v>
      </c>
      <c r="C910" s="18" t="s">
        <v>687</v>
      </c>
      <c r="D910" s="18"/>
      <c r="E910" s="18"/>
      <c r="F910" s="18"/>
      <c r="G910" s="18"/>
      <c r="H910" s="18"/>
      <c r="I910" s="18"/>
      <c r="J910" s="18" t="s">
        <v>1325</v>
      </c>
      <c r="K910" s="18" t="s">
        <v>33</v>
      </c>
      <c r="L910" s="24" t="s">
        <v>2763</v>
      </c>
      <c r="M910" s="19">
        <v>36848</v>
      </c>
      <c r="N910" s="19">
        <v>34756.9</v>
      </c>
      <c r="O910" s="19">
        <v>36217.4</v>
      </c>
      <c r="P910" s="19">
        <v>30519.4</v>
      </c>
    </row>
    <row r="911" spans="1:432" ht="78.75">
      <c r="A911" s="17"/>
      <c r="B911" s="20"/>
      <c r="C911" s="20"/>
      <c r="D911" s="18" t="s">
        <v>25</v>
      </c>
      <c r="E911" s="18" t="s">
        <v>690</v>
      </c>
      <c r="F911" s="18" t="s">
        <v>27</v>
      </c>
      <c r="G911" s="18" t="s">
        <v>1326</v>
      </c>
      <c r="H911" s="18" t="s">
        <v>1327</v>
      </c>
      <c r="I911" s="18" t="s">
        <v>1328</v>
      </c>
      <c r="J911" s="20"/>
      <c r="K911" s="20"/>
      <c r="L911" s="25"/>
      <c r="M911" s="21"/>
      <c r="N911" s="21"/>
      <c r="O911" s="21"/>
      <c r="P911" s="21"/>
    </row>
    <row r="912" spans="1:432" ht="78.75">
      <c r="A912" s="17"/>
      <c r="B912" s="18" t="s">
        <v>31</v>
      </c>
      <c r="C912" s="18" t="s">
        <v>591</v>
      </c>
      <c r="D912" s="18"/>
      <c r="E912" s="18"/>
      <c r="F912" s="18"/>
      <c r="G912" s="18"/>
      <c r="H912" s="18"/>
      <c r="I912" s="18"/>
      <c r="J912" s="18" t="s">
        <v>2330</v>
      </c>
      <c r="K912" s="18" t="s">
        <v>1330</v>
      </c>
      <c r="L912" s="24" t="s">
        <v>2764</v>
      </c>
      <c r="M912" s="19">
        <v>1558.3</v>
      </c>
      <c r="N912" s="19">
        <v>1258.8</v>
      </c>
      <c r="O912" s="19">
        <v>1400</v>
      </c>
      <c r="P912" s="19">
        <v>1400</v>
      </c>
    </row>
    <row r="913" spans="1:16" ht="78.75">
      <c r="A913" s="17"/>
      <c r="B913" s="20"/>
      <c r="C913" s="20"/>
      <c r="D913" s="18" t="s">
        <v>25</v>
      </c>
      <c r="E913" s="18" t="s">
        <v>594</v>
      </c>
      <c r="F913" s="18" t="s">
        <v>27</v>
      </c>
      <c r="G913" s="18" t="s">
        <v>1331</v>
      </c>
      <c r="H913" s="18" t="s">
        <v>1332</v>
      </c>
      <c r="I913" s="18" t="s">
        <v>1333</v>
      </c>
      <c r="J913" s="20"/>
      <c r="K913" s="20"/>
      <c r="L913" s="25"/>
      <c r="M913" s="21"/>
      <c r="N913" s="21"/>
      <c r="O913" s="21"/>
      <c r="P913" s="21"/>
    </row>
    <row r="914" spans="1:16" ht="63">
      <c r="A914" s="17"/>
      <c r="B914" s="18" t="s">
        <v>34</v>
      </c>
      <c r="C914" s="18" t="s">
        <v>591</v>
      </c>
      <c r="D914" s="18"/>
      <c r="E914" s="18"/>
      <c r="F914" s="18"/>
      <c r="G914" s="18"/>
      <c r="H914" s="18"/>
      <c r="I914" s="18"/>
      <c r="J914" s="18" t="s">
        <v>2331</v>
      </c>
      <c r="K914" s="18" t="s">
        <v>1335</v>
      </c>
      <c r="L914" s="24" t="s">
        <v>2765</v>
      </c>
      <c r="M914" s="19">
        <v>926.5</v>
      </c>
      <c r="N914" s="19">
        <v>681.9</v>
      </c>
      <c r="O914" s="19">
        <v>600</v>
      </c>
      <c r="P914" s="19">
        <v>900</v>
      </c>
    </row>
    <row r="915" spans="1:16" ht="78.75">
      <c r="A915" s="17"/>
      <c r="B915" s="20"/>
      <c r="C915" s="20"/>
      <c r="D915" s="18" t="s">
        <v>25</v>
      </c>
      <c r="E915" s="18" t="s">
        <v>594</v>
      </c>
      <c r="F915" s="18" t="s">
        <v>27</v>
      </c>
      <c r="G915" s="18" t="s">
        <v>1331</v>
      </c>
      <c r="H915" s="18" t="s">
        <v>1332</v>
      </c>
      <c r="I915" s="18" t="s">
        <v>1333</v>
      </c>
      <c r="J915" s="20"/>
      <c r="K915" s="20"/>
      <c r="L915" s="25"/>
      <c r="M915" s="21"/>
      <c r="N915" s="21"/>
      <c r="O915" s="21"/>
      <c r="P915" s="21"/>
    </row>
    <row r="916" spans="1:16" ht="78.75">
      <c r="A916" s="17"/>
      <c r="B916" s="18" t="s">
        <v>42</v>
      </c>
      <c r="C916" s="18" t="s">
        <v>591</v>
      </c>
      <c r="D916" s="18"/>
      <c r="E916" s="18"/>
      <c r="F916" s="18"/>
      <c r="G916" s="18"/>
      <c r="H916" s="18"/>
      <c r="I916" s="18"/>
      <c r="J916" s="18" t="s">
        <v>1329</v>
      </c>
      <c r="K916" s="18" t="s">
        <v>1337</v>
      </c>
      <c r="L916" s="24" t="s">
        <v>218</v>
      </c>
      <c r="M916" s="19">
        <v>2024.7</v>
      </c>
      <c r="N916" s="19">
        <v>2024.7</v>
      </c>
      <c r="O916" s="19">
        <v>0</v>
      </c>
      <c r="P916" s="19">
        <v>0</v>
      </c>
    </row>
    <row r="917" spans="1:16" ht="110.25">
      <c r="A917" s="17"/>
      <c r="B917" s="20"/>
      <c r="C917" s="20"/>
      <c r="D917" s="18" t="s">
        <v>25</v>
      </c>
      <c r="E917" s="18" t="s">
        <v>594</v>
      </c>
      <c r="F917" s="18" t="s">
        <v>27</v>
      </c>
      <c r="G917" s="18" t="s">
        <v>383</v>
      </c>
      <c r="H917" s="18" t="s">
        <v>384</v>
      </c>
      <c r="I917" s="18" t="s">
        <v>385</v>
      </c>
      <c r="J917" s="20"/>
      <c r="K917" s="20"/>
      <c r="L917" s="25"/>
      <c r="M917" s="21"/>
      <c r="N917" s="21"/>
      <c r="O917" s="21"/>
      <c r="P917" s="21"/>
    </row>
    <row r="918" spans="1:16" ht="283.5">
      <c r="A918" s="17"/>
      <c r="B918" s="18" t="s">
        <v>49</v>
      </c>
      <c r="C918" s="18" t="s">
        <v>687</v>
      </c>
      <c r="D918" s="18"/>
      <c r="E918" s="18"/>
      <c r="F918" s="18"/>
      <c r="G918" s="18"/>
      <c r="H918" s="18"/>
      <c r="I918" s="18"/>
      <c r="J918" s="18" t="s">
        <v>1334</v>
      </c>
      <c r="K918" s="18" t="s">
        <v>1339</v>
      </c>
      <c r="L918" s="24" t="s">
        <v>2468</v>
      </c>
      <c r="M918" s="19">
        <v>90.2</v>
      </c>
      <c r="N918" s="19">
        <v>0</v>
      </c>
      <c r="O918" s="19">
        <v>92</v>
      </c>
      <c r="P918" s="30">
        <v>92</v>
      </c>
    </row>
    <row r="919" spans="1:16" ht="78.75">
      <c r="A919" s="17"/>
      <c r="B919" s="20"/>
      <c r="C919" s="20"/>
      <c r="D919" s="18" t="s">
        <v>25</v>
      </c>
      <c r="E919" s="18" t="s">
        <v>690</v>
      </c>
      <c r="F919" s="18" t="s">
        <v>27</v>
      </c>
      <c r="G919" s="62" t="s">
        <v>2780</v>
      </c>
      <c r="H919" s="18" t="s">
        <v>2536</v>
      </c>
      <c r="I919" s="18" t="s">
        <v>2781</v>
      </c>
      <c r="J919" s="20"/>
      <c r="K919" s="20"/>
      <c r="L919" s="25"/>
      <c r="M919" s="21"/>
      <c r="N919" s="21"/>
      <c r="O919" s="21"/>
      <c r="P919" s="21"/>
    </row>
    <row r="920" spans="1:16" ht="283.5">
      <c r="A920" s="17"/>
      <c r="B920" s="18" t="s">
        <v>58</v>
      </c>
      <c r="C920" s="18" t="s">
        <v>687</v>
      </c>
      <c r="D920" s="18"/>
      <c r="E920" s="18"/>
      <c r="F920" s="18"/>
      <c r="G920" s="18"/>
      <c r="H920" s="18"/>
      <c r="I920" s="18"/>
      <c r="J920" s="18" t="s">
        <v>1336</v>
      </c>
      <c r="K920" s="18" t="s">
        <v>1343</v>
      </c>
      <c r="L920" s="24" t="s">
        <v>2766</v>
      </c>
      <c r="M920" s="19">
        <v>31720.1</v>
      </c>
      <c r="N920" s="19">
        <v>30465.1</v>
      </c>
      <c r="O920" s="19">
        <v>6000</v>
      </c>
      <c r="P920" s="19">
        <v>6000</v>
      </c>
    </row>
    <row r="921" spans="1:16" ht="78.75">
      <c r="A921" s="17"/>
      <c r="B921" s="20"/>
      <c r="C921" s="20"/>
      <c r="D921" s="18" t="s">
        <v>25</v>
      </c>
      <c r="E921" s="18" t="s">
        <v>690</v>
      </c>
      <c r="F921" s="18" t="s">
        <v>27</v>
      </c>
      <c r="G921" s="62" t="s">
        <v>2780</v>
      </c>
      <c r="H921" s="18" t="s">
        <v>2536</v>
      </c>
      <c r="I921" s="18" t="s">
        <v>2781</v>
      </c>
      <c r="J921" s="20"/>
      <c r="K921" s="20"/>
      <c r="L921" s="25"/>
      <c r="M921" s="21"/>
      <c r="N921" s="21"/>
      <c r="O921" s="21"/>
      <c r="P921" s="21"/>
    </row>
    <row r="922" spans="1:16" ht="204.75">
      <c r="A922" s="17"/>
      <c r="B922" s="18" t="s">
        <v>96</v>
      </c>
      <c r="C922" s="18" t="s">
        <v>373</v>
      </c>
      <c r="D922" s="18"/>
      <c r="E922" s="18"/>
      <c r="F922" s="18"/>
      <c r="G922" s="18"/>
      <c r="H922" s="18"/>
      <c r="I922" s="18"/>
      <c r="J922" s="18" t="s">
        <v>1338</v>
      </c>
      <c r="K922" s="18" t="s">
        <v>1346</v>
      </c>
      <c r="L922" s="24" t="s">
        <v>380</v>
      </c>
      <c r="M922" s="19">
        <v>1200</v>
      </c>
      <c r="N922" s="19">
        <v>1200</v>
      </c>
      <c r="O922" s="19">
        <v>0</v>
      </c>
      <c r="P922" s="19">
        <v>0</v>
      </c>
    </row>
    <row r="923" spans="1:16" ht="78.75">
      <c r="A923" s="17"/>
      <c r="B923" s="20"/>
      <c r="C923" s="20"/>
      <c r="D923" s="18" t="s">
        <v>25</v>
      </c>
      <c r="E923" s="18" t="s">
        <v>376</v>
      </c>
      <c r="F923" s="18" t="s">
        <v>27</v>
      </c>
      <c r="G923" s="18" t="s">
        <v>377</v>
      </c>
      <c r="H923" s="18" t="s">
        <v>378</v>
      </c>
      <c r="I923" s="18" t="s">
        <v>379</v>
      </c>
      <c r="J923" s="20"/>
      <c r="K923" s="20"/>
      <c r="L923" s="25"/>
      <c r="M923" s="21"/>
      <c r="N923" s="21"/>
      <c r="O923" s="21"/>
      <c r="P923" s="21"/>
    </row>
    <row r="924" spans="1:16" ht="283.5">
      <c r="A924" s="17"/>
      <c r="B924" s="18" t="s">
        <v>102</v>
      </c>
      <c r="C924" s="18" t="s">
        <v>687</v>
      </c>
      <c r="D924" s="18"/>
      <c r="E924" s="18"/>
      <c r="F924" s="18"/>
      <c r="G924" s="18"/>
      <c r="H924" s="18"/>
      <c r="I924" s="18"/>
      <c r="J924" s="18" t="s">
        <v>1342</v>
      </c>
      <c r="K924" s="18" t="s">
        <v>1348</v>
      </c>
      <c r="L924" s="24" t="s">
        <v>2469</v>
      </c>
      <c r="M924" s="19">
        <v>8801.2999999999993</v>
      </c>
      <c r="N924" s="19">
        <v>8189.5</v>
      </c>
      <c r="O924" s="19">
        <v>8801.4</v>
      </c>
      <c r="P924" s="19">
        <v>0</v>
      </c>
    </row>
    <row r="925" spans="1:16" ht="94.5">
      <c r="A925" s="17"/>
      <c r="B925" s="20"/>
      <c r="C925" s="20"/>
      <c r="D925" s="18" t="s">
        <v>25</v>
      </c>
      <c r="E925" s="18" t="s">
        <v>690</v>
      </c>
      <c r="F925" s="18" t="s">
        <v>27</v>
      </c>
      <c r="G925" s="18" t="s">
        <v>2554</v>
      </c>
      <c r="H925" s="18" t="s">
        <v>1344</v>
      </c>
      <c r="I925" s="18" t="s">
        <v>390</v>
      </c>
      <c r="J925" s="20"/>
      <c r="K925" s="20"/>
      <c r="L925" s="25"/>
      <c r="M925" s="21"/>
      <c r="N925" s="21"/>
      <c r="O925" s="21"/>
      <c r="P925" s="21"/>
    </row>
    <row r="926" spans="1:16" ht="283.5">
      <c r="A926" s="17"/>
      <c r="B926" s="18" t="s">
        <v>106</v>
      </c>
      <c r="C926" s="18" t="s">
        <v>687</v>
      </c>
      <c r="D926" s="18"/>
      <c r="E926" s="18"/>
      <c r="F926" s="18"/>
      <c r="G926" s="18"/>
      <c r="H926" s="18"/>
      <c r="I926" s="18"/>
      <c r="J926" s="18" t="s">
        <v>1345</v>
      </c>
      <c r="K926" s="18" t="s">
        <v>600</v>
      </c>
      <c r="L926" s="24" t="s">
        <v>2470</v>
      </c>
      <c r="M926" s="19">
        <v>0</v>
      </c>
      <c r="N926" s="19">
        <v>0</v>
      </c>
      <c r="O926" s="19">
        <v>2200</v>
      </c>
      <c r="P926" s="30"/>
    </row>
    <row r="927" spans="1:16" ht="78.75">
      <c r="A927" s="17"/>
      <c r="B927" s="20"/>
      <c r="C927" s="20"/>
      <c r="D927" s="18" t="s">
        <v>25</v>
      </c>
      <c r="E927" s="18" t="s">
        <v>690</v>
      </c>
      <c r="F927" s="18" t="s">
        <v>27</v>
      </c>
      <c r="G927" s="18" t="s">
        <v>1326</v>
      </c>
      <c r="H927" s="18" t="s">
        <v>1327</v>
      </c>
      <c r="I927" s="18" t="s">
        <v>1328</v>
      </c>
      <c r="J927" s="20"/>
      <c r="K927" s="20"/>
      <c r="L927" s="25"/>
      <c r="M927" s="21"/>
      <c r="N927" s="21"/>
      <c r="O927" s="21"/>
      <c r="P927" s="21"/>
    </row>
    <row r="928" spans="1:16" ht="283.5">
      <c r="A928" s="17"/>
      <c r="B928" s="18" t="s">
        <v>111</v>
      </c>
      <c r="C928" s="18" t="s">
        <v>687</v>
      </c>
      <c r="D928" s="18"/>
      <c r="E928" s="18"/>
      <c r="F928" s="18"/>
      <c r="G928" s="18"/>
      <c r="H928" s="18"/>
      <c r="I928" s="18"/>
      <c r="J928" s="18" t="s">
        <v>1347</v>
      </c>
      <c r="K928" s="18" t="s">
        <v>1351</v>
      </c>
      <c r="L928" s="24" t="s">
        <v>2471</v>
      </c>
      <c r="M928" s="19">
        <v>115896.8</v>
      </c>
      <c r="N928" s="19">
        <v>115388</v>
      </c>
      <c r="O928" s="19">
        <v>124299.3</v>
      </c>
      <c r="P928" s="30"/>
    </row>
    <row r="929" spans="1:16" ht="94.5">
      <c r="A929" s="17"/>
      <c r="B929" s="20"/>
      <c r="C929" s="20"/>
      <c r="D929" s="18" t="s">
        <v>25</v>
      </c>
      <c r="E929" s="18" t="s">
        <v>690</v>
      </c>
      <c r="F929" s="18" t="s">
        <v>27</v>
      </c>
      <c r="G929" s="18" t="s">
        <v>2554</v>
      </c>
      <c r="H929" s="18" t="s">
        <v>1352</v>
      </c>
      <c r="I929" s="18" t="s">
        <v>390</v>
      </c>
      <c r="J929" s="20"/>
      <c r="K929" s="20"/>
      <c r="L929" s="25"/>
      <c r="M929" s="21"/>
      <c r="N929" s="21"/>
      <c r="O929" s="21"/>
      <c r="P929" s="21"/>
    </row>
    <row r="930" spans="1:16" ht="94.5">
      <c r="A930" s="17"/>
      <c r="B930" s="18" t="s">
        <v>115</v>
      </c>
      <c r="C930" s="18" t="s">
        <v>591</v>
      </c>
      <c r="D930" s="18"/>
      <c r="E930" s="18"/>
      <c r="F930" s="18"/>
      <c r="G930" s="18"/>
      <c r="H930" s="18"/>
      <c r="I930" s="18"/>
      <c r="J930" s="18" t="s">
        <v>1349</v>
      </c>
      <c r="K930" s="18" t="s">
        <v>1354</v>
      </c>
      <c r="L930" s="24" t="s">
        <v>2472</v>
      </c>
      <c r="M930" s="19">
        <v>4867.5</v>
      </c>
      <c r="N930" s="19">
        <v>4638</v>
      </c>
      <c r="O930" s="19">
        <v>4405.7</v>
      </c>
      <c r="P930" s="30"/>
    </row>
    <row r="931" spans="1:16" ht="78.75">
      <c r="A931" s="17"/>
      <c r="B931" s="20"/>
      <c r="C931" s="20"/>
      <c r="D931" s="18" t="s">
        <v>25</v>
      </c>
      <c r="E931" s="18" t="s">
        <v>594</v>
      </c>
      <c r="F931" s="18" t="s">
        <v>27</v>
      </c>
      <c r="G931" s="18" t="s">
        <v>1355</v>
      </c>
      <c r="H931" s="18" t="s">
        <v>564</v>
      </c>
      <c r="I931" s="18" t="s">
        <v>1356</v>
      </c>
      <c r="J931" s="20"/>
      <c r="K931" s="20"/>
      <c r="L931" s="25"/>
      <c r="M931" s="21"/>
      <c r="N931" s="21"/>
      <c r="O931" s="21"/>
      <c r="P931" s="21"/>
    </row>
    <row r="932" spans="1:16" ht="283.5">
      <c r="A932" s="17"/>
      <c r="B932" s="18" t="s">
        <v>121</v>
      </c>
      <c r="C932" s="18" t="s">
        <v>687</v>
      </c>
      <c r="D932" s="18"/>
      <c r="E932" s="18"/>
      <c r="F932" s="18"/>
      <c r="G932" s="18"/>
      <c r="H932" s="18"/>
      <c r="I932" s="18"/>
      <c r="J932" s="18" t="s">
        <v>2332</v>
      </c>
      <c r="K932" s="18" t="s">
        <v>1358</v>
      </c>
      <c r="L932" s="24" t="s">
        <v>740</v>
      </c>
      <c r="M932" s="19">
        <v>12081.7</v>
      </c>
      <c r="N932" s="19">
        <v>12081.7</v>
      </c>
      <c r="O932" s="19">
        <v>0</v>
      </c>
      <c r="P932" s="19">
        <v>0</v>
      </c>
    </row>
    <row r="933" spans="1:16" ht="78.75">
      <c r="A933" s="17"/>
      <c r="B933" s="20"/>
      <c r="C933" s="20"/>
      <c r="D933" s="18" t="s">
        <v>25</v>
      </c>
      <c r="E933" s="18" t="s">
        <v>690</v>
      </c>
      <c r="F933" s="18" t="s">
        <v>27</v>
      </c>
      <c r="G933" s="18" t="s">
        <v>971</v>
      </c>
      <c r="H933" s="18" t="s">
        <v>1359</v>
      </c>
      <c r="I933" s="18" t="s">
        <v>973</v>
      </c>
      <c r="J933" s="20"/>
      <c r="K933" s="20"/>
      <c r="L933" s="25"/>
      <c r="M933" s="21"/>
      <c r="N933" s="21"/>
      <c r="O933" s="21"/>
      <c r="P933" s="21"/>
    </row>
    <row r="934" spans="1:16" ht="63">
      <c r="A934" s="17"/>
      <c r="B934" s="18" t="s">
        <v>127</v>
      </c>
      <c r="C934" s="18" t="s">
        <v>591</v>
      </c>
      <c r="D934" s="18"/>
      <c r="E934" s="18"/>
      <c r="F934" s="18"/>
      <c r="G934" s="18"/>
      <c r="H934" s="18"/>
      <c r="I934" s="18"/>
      <c r="J934" s="18" t="s">
        <v>2333</v>
      </c>
      <c r="K934" s="18" t="s">
        <v>1361</v>
      </c>
      <c r="L934" s="24" t="s">
        <v>2473</v>
      </c>
      <c r="M934" s="19">
        <v>2681.3</v>
      </c>
      <c r="N934" s="19">
        <v>2548.5</v>
      </c>
      <c r="O934" s="19">
        <v>2549.3000000000002</v>
      </c>
      <c r="P934" s="30"/>
    </row>
    <row r="935" spans="1:16" ht="78.75">
      <c r="A935" s="17"/>
      <c r="B935" s="20"/>
      <c r="C935" s="20"/>
      <c r="D935" s="18" t="s">
        <v>25</v>
      </c>
      <c r="E935" s="18" t="s">
        <v>594</v>
      </c>
      <c r="F935" s="18" t="s">
        <v>27</v>
      </c>
      <c r="G935" s="18" t="s">
        <v>1331</v>
      </c>
      <c r="H935" s="18" t="s">
        <v>1362</v>
      </c>
      <c r="I935" s="18" t="s">
        <v>1333</v>
      </c>
      <c r="J935" s="20"/>
      <c r="K935" s="20"/>
      <c r="L935" s="25"/>
      <c r="M935" s="21"/>
      <c r="N935" s="21"/>
      <c r="O935" s="21"/>
      <c r="P935" s="32"/>
    </row>
    <row r="936" spans="1:16" ht="63">
      <c r="A936" s="17"/>
      <c r="B936" s="18" t="s">
        <v>133</v>
      </c>
      <c r="C936" s="18" t="s">
        <v>591</v>
      </c>
      <c r="D936" s="18"/>
      <c r="E936" s="18"/>
      <c r="F936" s="18"/>
      <c r="G936" s="18"/>
      <c r="H936" s="18"/>
      <c r="I936" s="18"/>
      <c r="J936" s="18" t="s">
        <v>2334</v>
      </c>
      <c r="K936" s="18" t="s">
        <v>1364</v>
      </c>
      <c r="L936" s="24" t="s">
        <v>2474</v>
      </c>
      <c r="M936" s="19">
        <v>777</v>
      </c>
      <c r="N936" s="19">
        <v>737.2</v>
      </c>
      <c r="O936" s="19">
        <v>745.9</v>
      </c>
      <c r="P936" s="30"/>
    </row>
    <row r="937" spans="1:16" ht="78.75">
      <c r="A937" s="17"/>
      <c r="B937" s="20"/>
      <c r="C937" s="20"/>
      <c r="D937" s="18" t="s">
        <v>25</v>
      </c>
      <c r="E937" s="18" t="s">
        <v>594</v>
      </c>
      <c r="F937" s="18" t="s">
        <v>27</v>
      </c>
      <c r="G937" s="18" t="s">
        <v>1331</v>
      </c>
      <c r="H937" s="18" t="s">
        <v>1362</v>
      </c>
      <c r="I937" s="18" t="s">
        <v>1333</v>
      </c>
      <c r="J937" s="20"/>
      <c r="K937" s="20"/>
      <c r="L937" s="25"/>
      <c r="M937" s="21"/>
      <c r="N937" s="21"/>
      <c r="O937" s="21"/>
      <c r="P937" s="32"/>
    </row>
    <row r="938" spans="1:16" ht="78.75">
      <c r="A938" s="17"/>
      <c r="B938" s="18" t="s">
        <v>139</v>
      </c>
      <c r="C938" s="18" t="s">
        <v>591</v>
      </c>
      <c r="D938" s="18"/>
      <c r="E938" s="18"/>
      <c r="F938" s="18"/>
      <c r="G938" s="18"/>
      <c r="H938" s="18"/>
      <c r="I938" s="18"/>
      <c r="J938" s="18" t="s">
        <v>1350</v>
      </c>
      <c r="K938" s="18" t="s">
        <v>1366</v>
      </c>
      <c r="L938" s="24" t="s">
        <v>2475</v>
      </c>
      <c r="M938" s="19">
        <v>1115.4000000000001</v>
      </c>
      <c r="N938" s="19">
        <v>1062.5999999999999</v>
      </c>
      <c r="O938" s="19">
        <v>1014.3</v>
      </c>
      <c r="P938" s="30"/>
    </row>
    <row r="939" spans="1:16" ht="78.75">
      <c r="A939" s="17"/>
      <c r="B939" s="20"/>
      <c r="C939" s="20"/>
      <c r="D939" s="18" t="s">
        <v>25</v>
      </c>
      <c r="E939" s="18" t="s">
        <v>594</v>
      </c>
      <c r="F939" s="18" t="s">
        <v>27</v>
      </c>
      <c r="G939" s="18" t="s">
        <v>1331</v>
      </c>
      <c r="H939" s="18" t="s">
        <v>1362</v>
      </c>
      <c r="I939" s="18" t="s">
        <v>1333</v>
      </c>
      <c r="J939" s="20"/>
      <c r="K939" s="20"/>
      <c r="L939" s="25"/>
      <c r="M939" s="21"/>
      <c r="N939" s="21"/>
      <c r="O939" s="21"/>
      <c r="P939" s="32"/>
    </row>
    <row r="940" spans="1:16" ht="78.75">
      <c r="A940" s="17"/>
      <c r="B940" s="18" t="s">
        <v>145</v>
      </c>
      <c r="C940" s="18" t="s">
        <v>591</v>
      </c>
      <c r="D940" s="18"/>
      <c r="E940" s="18"/>
      <c r="F940" s="18"/>
      <c r="G940" s="18"/>
      <c r="H940" s="18"/>
      <c r="I940" s="18"/>
      <c r="J940" s="18" t="s">
        <v>1353</v>
      </c>
      <c r="K940" s="18" t="s">
        <v>1368</v>
      </c>
      <c r="L940" s="24" t="s">
        <v>2476</v>
      </c>
      <c r="M940" s="19">
        <v>4512.3999999999996</v>
      </c>
      <c r="N940" s="19">
        <v>4301.6000000000004</v>
      </c>
      <c r="O940" s="19">
        <v>4047.4</v>
      </c>
      <c r="P940" s="30"/>
    </row>
    <row r="941" spans="1:16" ht="78.75">
      <c r="A941" s="17"/>
      <c r="B941" s="20"/>
      <c r="C941" s="20"/>
      <c r="D941" s="18" t="s">
        <v>25</v>
      </c>
      <c r="E941" s="18" t="s">
        <v>594</v>
      </c>
      <c r="F941" s="18" t="s">
        <v>27</v>
      </c>
      <c r="G941" s="18" t="s">
        <v>1331</v>
      </c>
      <c r="H941" s="18" t="s">
        <v>1362</v>
      </c>
      <c r="I941" s="18" t="s">
        <v>1333</v>
      </c>
      <c r="J941" s="20"/>
      <c r="K941" s="20"/>
      <c r="L941" s="25"/>
      <c r="M941" s="21"/>
      <c r="N941" s="21"/>
      <c r="O941" s="21"/>
      <c r="P941" s="21"/>
    </row>
    <row r="942" spans="1:16" ht="78.75">
      <c r="A942" s="17"/>
      <c r="B942" s="18" t="s">
        <v>151</v>
      </c>
      <c r="C942" s="18" t="s">
        <v>1369</v>
      </c>
      <c r="D942" s="18"/>
      <c r="E942" s="18"/>
      <c r="F942" s="18"/>
      <c r="G942" s="18"/>
      <c r="H942" s="18"/>
      <c r="I942" s="18"/>
      <c r="J942" s="18" t="s">
        <v>1357</v>
      </c>
      <c r="K942" s="18" t="s">
        <v>1371</v>
      </c>
      <c r="L942" s="24" t="s">
        <v>2477</v>
      </c>
      <c r="M942" s="19">
        <v>2953.9</v>
      </c>
      <c r="N942" s="19">
        <v>2806.2</v>
      </c>
      <c r="O942" s="19">
        <v>2200</v>
      </c>
      <c r="P942" s="30"/>
    </row>
    <row r="943" spans="1:16" ht="78.75">
      <c r="A943" s="17"/>
      <c r="B943" s="20"/>
      <c r="C943" s="20"/>
      <c r="D943" s="18" t="s">
        <v>25</v>
      </c>
      <c r="E943" s="18" t="s">
        <v>1372</v>
      </c>
      <c r="F943" s="18" t="s">
        <v>27</v>
      </c>
      <c r="G943" s="18" t="s">
        <v>1373</v>
      </c>
      <c r="H943" s="18" t="s">
        <v>1374</v>
      </c>
      <c r="I943" s="18" t="s">
        <v>1375</v>
      </c>
      <c r="J943" s="20"/>
      <c r="K943" s="20"/>
      <c r="L943" s="25"/>
      <c r="M943" s="21"/>
      <c r="N943" s="21"/>
      <c r="O943" s="21"/>
      <c r="P943" s="32"/>
    </row>
    <row r="944" spans="1:16" ht="63">
      <c r="A944" s="17"/>
      <c r="B944" s="18" t="s">
        <v>155</v>
      </c>
      <c r="C944" s="18" t="s">
        <v>591</v>
      </c>
      <c r="D944" s="18"/>
      <c r="E944" s="18"/>
      <c r="F944" s="18"/>
      <c r="G944" s="18"/>
      <c r="H944" s="18"/>
      <c r="I944" s="18"/>
      <c r="J944" s="18" t="s">
        <v>1360</v>
      </c>
      <c r="K944" s="18" t="s">
        <v>1377</v>
      </c>
      <c r="L944" s="24" t="s">
        <v>2478</v>
      </c>
      <c r="M944" s="19">
        <v>684.4</v>
      </c>
      <c r="N944" s="19">
        <v>650.20000000000005</v>
      </c>
      <c r="O944" s="19">
        <v>500</v>
      </c>
      <c r="P944" s="30"/>
    </row>
    <row r="945" spans="1:16" ht="78.75">
      <c r="A945" s="17"/>
      <c r="B945" s="20"/>
      <c r="C945" s="20"/>
      <c r="D945" s="18" t="s">
        <v>25</v>
      </c>
      <c r="E945" s="18" t="s">
        <v>594</v>
      </c>
      <c r="F945" s="18" t="s">
        <v>27</v>
      </c>
      <c r="G945" s="18" t="s">
        <v>900</v>
      </c>
      <c r="H945" s="18" t="s">
        <v>901</v>
      </c>
      <c r="I945" s="18" t="s">
        <v>902</v>
      </c>
      <c r="J945" s="20"/>
      <c r="K945" s="20"/>
      <c r="L945" s="25"/>
      <c r="M945" s="21"/>
      <c r="N945" s="21"/>
      <c r="O945" s="21"/>
      <c r="P945" s="32"/>
    </row>
    <row r="946" spans="1:16" ht="63">
      <c r="A946" s="17"/>
      <c r="B946" s="18" t="s">
        <v>159</v>
      </c>
      <c r="C946" s="18" t="s">
        <v>591</v>
      </c>
      <c r="D946" s="18"/>
      <c r="E946" s="18"/>
      <c r="F946" s="18"/>
      <c r="G946" s="18"/>
      <c r="H946" s="18"/>
      <c r="I946" s="18"/>
      <c r="J946" s="18" t="s">
        <v>1363</v>
      </c>
      <c r="K946" s="18" t="s">
        <v>1379</v>
      </c>
      <c r="L946" s="24" t="s">
        <v>2479</v>
      </c>
      <c r="M946" s="19">
        <v>1035</v>
      </c>
      <c r="N946" s="19">
        <v>984.8</v>
      </c>
      <c r="O946" s="19">
        <v>963.6</v>
      </c>
      <c r="P946" s="30"/>
    </row>
    <row r="947" spans="1:16" ht="78.75">
      <c r="A947" s="17"/>
      <c r="B947" s="20"/>
      <c r="C947" s="20"/>
      <c r="D947" s="18" t="s">
        <v>25</v>
      </c>
      <c r="E947" s="18" t="s">
        <v>594</v>
      </c>
      <c r="F947" s="18" t="s">
        <v>27</v>
      </c>
      <c r="G947" s="18" t="s">
        <v>1331</v>
      </c>
      <c r="H947" s="18" t="s">
        <v>1362</v>
      </c>
      <c r="I947" s="18" t="s">
        <v>1333</v>
      </c>
      <c r="J947" s="20"/>
      <c r="K947" s="20"/>
      <c r="L947" s="25"/>
      <c r="M947" s="21"/>
      <c r="N947" s="21"/>
      <c r="O947" s="21"/>
      <c r="P947" s="32"/>
    </row>
    <row r="948" spans="1:16" ht="94.5">
      <c r="A948" s="17"/>
      <c r="B948" s="18" t="s">
        <v>164</v>
      </c>
      <c r="C948" s="18" t="s">
        <v>591</v>
      </c>
      <c r="D948" s="18"/>
      <c r="E948" s="18"/>
      <c r="F948" s="18"/>
      <c r="G948" s="18"/>
      <c r="H948" s="18"/>
      <c r="I948" s="18"/>
      <c r="J948" s="18" t="s">
        <v>1365</v>
      </c>
      <c r="K948" s="18" t="s">
        <v>1381</v>
      </c>
      <c r="L948" s="24" t="s">
        <v>2480</v>
      </c>
      <c r="M948" s="19">
        <v>387</v>
      </c>
      <c r="N948" s="19">
        <v>367.6</v>
      </c>
      <c r="O948" s="19">
        <v>371.5</v>
      </c>
      <c r="P948" s="30"/>
    </row>
    <row r="949" spans="1:16" ht="78.75">
      <c r="A949" s="17"/>
      <c r="B949" s="20"/>
      <c r="C949" s="20"/>
      <c r="D949" s="18" t="s">
        <v>25</v>
      </c>
      <c r="E949" s="18" t="s">
        <v>594</v>
      </c>
      <c r="F949" s="18" t="s">
        <v>27</v>
      </c>
      <c r="G949" s="18" t="s">
        <v>1331</v>
      </c>
      <c r="H949" s="18" t="s">
        <v>1362</v>
      </c>
      <c r="I949" s="18" t="s">
        <v>1333</v>
      </c>
      <c r="J949" s="20"/>
      <c r="K949" s="20"/>
      <c r="L949" s="25"/>
      <c r="M949" s="21"/>
      <c r="N949" s="21"/>
      <c r="O949" s="21"/>
      <c r="P949" s="21"/>
    </row>
    <row r="950" spans="1:16" ht="63">
      <c r="A950" s="17"/>
      <c r="B950" s="18" t="s">
        <v>167</v>
      </c>
      <c r="C950" s="18" t="s">
        <v>591</v>
      </c>
      <c r="D950" s="18"/>
      <c r="E950" s="18"/>
      <c r="F950" s="18"/>
      <c r="G950" s="18"/>
      <c r="H950" s="18"/>
      <c r="I950" s="18"/>
      <c r="J950" s="18" t="s">
        <v>1367</v>
      </c>
      <c r="K950" s="18" t="s">
        <v>1383</v>
      </c>
      <c r="L950" s="24" t="s">
        <v>2481</v>
      </c>
      <c r="M950" s="19">
        <v>1853.9</v>
      </c>
      <c r="N950" s="19">
        <v>1765.1</v>
      </c>
      <c r="O950" s="19">
        <v>1704.3</v>
      </c>
      <c r="P950" s="30"/>
    </row>
    <row r="951" spans="1:16" ht="78.75">
      <c r="A951" s="17"/>
      <c r="B951" s="20"/>
      <c r="C951" s="20"/>
      <c r="D951" s="18" t="s">
        <v>25</v>
      </c>
      <c r="E951" s="18" t="s">
        <v>594</v>
      </c>
      <c r="F951" s="18" t="s">
        <v>27</v>
      </c>
      <c r="G951" s="18" t="s">
        <v>1331</v>
      </c>
      <c r="H951" s="18" t="s">
        <v>1362</v>
      </c>
      <c r="I951" s="18" t="s">
        <v>1333</v>
      </c>
      <c r="J951" s="20"/>
      <c r="K951" s="20"/>
      <c r="L951" s="25"/>
      <c r="M951" s="21"/>
      <c r="N951" s="21"/>
      <c r="O951" s="21"/>
      <c r="P951" s="32"/>
    </row>
    <row r="952" spans="1:16" ht="94.5">
      <c r="A952" s="17"/>
      <c r="B952" s="18" t="s">
        <v>173</v>
      </c>
      <c r="C952" s="18" t="s">
        <v>591</v>
      </c>
      <c r="D952" s="18"/>
      <c r="E952" s="18"/>
      <c r="F952" s="18"/>
      <c r="G952" s="18"/>
      <c r="H952" s="18"/>
      <c r="I952" s="18"/>
      <c r="J952" s="18" t="s">
        <v>1370</v>
      </c>
      <c r="K952" s="18" t="s">
        <v>1385</v>
      </c>
      <c r="L952" s="24" t="s">
        <v>2482</v>
      </c>
      <c r="M952" s="19">
        <v>958.4</v>
      </c>
      <c r="N952" s="19">
        <v>910.5</v>
      </c>
      <c r="O952" s="19">
        <v>920.1</v>
      </c>
      <c r="P952" s="30"/>
    </row>
    <row r="953" spans="1:16" ht="78.75">
      <c r="A953" s="17"/>
      <c r="B953" s="20"/>
      <c r="C953" s="20"/>
      <c r="D953" s="18" t="s">
        <v>25</v>
      </c>
      <c r="E953" s="18" t="s">
        <v>594</v>
      </c>
      <c r="F953" s="18" t="s">
        <v>27</v>
      </c>
      <c r="G953" s="18" t="s">
        <v>1331</v>
      </c>
      <c r="H953" s="18" t="s">
        <v>1362</v>
      </c>
      <c r="I953" s="18" t="s">
        <v>1333</v>
      </c>
      <c r="J953" s="20"/>
      <c r="K953" s="20"/>
      <c r="L953" s="25"/>
      <c r="M953" s="21"/>
      <c r="N953" s="21"/>
      <c r="O953" s="21"/>
      <c r="P953" s="21"/>
    </row>
    <row r="954" spans="1:16" ht="110.25">
      <c r="A954" s="17"/>
      <c r="B954" s="18" t="s">
        <v>178</v>
      </c>
      <c r="C954" s="18" t="s">
        <v>430</v>
      </c>
      <c r="D954" s="18"/>
      <c r="E954" s="18"/>
      <c r="F954" s="18"/>
      <c r="G954" s="18"/>
      <c r="H954" s="18"/>
      <c r="I954" s="18"/>
      <c r="J954" s="18" t="s">
        <v>1376</v>
      </c>
      <c r="K954" s="18" t="s">
        <v>713</v>
      </c>
      <c r="L954" s="24" t="s">
        <v>686</v>
      </c>
      <c r="M954" s="19">
        <v>39488</v>
      </c>
      <c r="N954" s="19">
        <v>39488</v>
      </c>
      <c r="O954" s="19">
        <v>0</v>
      </c>
      <c r="P954" s="19">
        <v>0</v>
      </c>
    </row>
    <row r="955" spans="1:16" ht="94.5">
      <c r="A955" s="17"/>
      <c r="B955" s="20"/>
      <c r="C955" s="20"/>
      <c r="D955" s="18" t="s">
        <v>25</v>
      </c>
      <c r="E955" s="18" t="s">
        <v>433</v>
      </c>
      <c r="F955" s="18" t="s">
        <v>27</v>
      </c>
      <c r="G955" s="18" t="s">
        <v>1387</v>
      </c>
      <c r="H955" s="18" t="s">
        <v>1388</v>
      </c>
      <c r="I955" s="18" t="s">
        <v>1389</v>
      </c>
      <c r="J955" s="20"/>
      <c r="K955" s="20"/>
      <c r="L955" s="25"/>
      <c r="M955" s="21"/>
      <c r="N955" s="21"/>
      <c r="O955" s="21"/>
      <c r="P955" s="21"/>
    </row>
    <row r="956" spans="1:16" ht="63">
      <c r="A956" s="17"/>
      <c r="B956" s="18" t="s">
        <v>187</v>
      </c>
      <c r="C956" s="18" t="s">
        <v>591</v>
      </c>
      <c r="D956" s="18"/>
      <c r="E956" s="18"/>
      <c r="F956" s="18"/>
      <c r="G956" s="18"/>
      <c r="H956" s="18"/>
      <c r="I956" s="18"/>
      <c r="J956" s="18" t="s">
        <v>1378</v>
      </c>
      <c r="K956" s="18" t="s">
        <v>746</v>
      </c>
      <c r="L956" s="24" t="s">
        <v>749</v>
      </c>
      <c r="M956" s="19">
        <v>12081.6</v>
      </c>
      <c r="N956" s="19">
        <v>12081.6</v>
      </c>
      <c r="O956" s="19">
        <v>0</v>
      </c>
      <c r="P956" s="19">
        <v>0</v>
      </c>
    </row>
    <row r="957" spans="1:16" ht="78.75">
      <c r="A957" s="17"/>
      <c r="B957" s="20"/>
      <c r="C957" s="20"/>
      <c r="D957" s="18" t="s">
        <v>25</v>
      </c>
      <c r="E957" s="18" t="s">
        <v>594</v>
      </c>
      <c r="F957" s="18" t="s">
        <v>27</v>
      </c>
      <c r="G957" s="18" t="s">
        <v>971</v>
      </c>
      <c r="H957" s="18" t="s">
        <v>972</v>
      </c>
      <c r="I957" s="18" t="s">
        <v>973</v>
      </c>
      <c r="J957" s="20"/>
      <c r="K957" s="20"/>
      <c r="L957" s="25"/>
      <c r="M957" s="21"/>
      <c r="N957" s="21"/>
      <c r="O957" s="21"/>
      <c r="P957" s="21"/>
    </row>
    <row r="958" spans="1:16" ht="110.25">
      <c r="A958" s="17"/>
      <c r="B958" s="18" t="s">
        <v>193</v>
      </c>
      <c r="C958" s="18" t="s">
        <v>430</v>
      </c>
      <c r="D958" s="18"/>
      <c r="E958" s="18"/>
      <c r="F958" s="18"/>
      <c r="G958" s="18"/>
      <c r="H958" s="18"/>
      <c r="I958" s="18"/>
      <c r="J958" s="18" t="s">
        <v>1380</v>
      </c>
      <c r="K958" s="18" t="s">
        <v>1392</v>
      </c>
      <c r="L958" s="24" t="s">
        <v>851</v>
      </c>
      <c r="M958" s="19">
        <v>150</v>
      </c>
      <c r="N958" s="19">
        <v>150</v>
      </c>
      <c r="O958" s="19">
        <v>0</v>
      </c>
      <c r="P958" s="19">
        <v>0</v>
      </c>
    </row>
    <row r="959" spans="1:16" ht="78.75">
      <c r="A959" s="17"/>
      <c r="B959" s="20"/>
      <c r="C959" s="20"/>
      <c r="D959" s="18" t="s">
        <v>25</v>
      </c>
      <c r="E959" s="18" t="s">
        <v>433</v>
      </c>
      <c r="F959" s="18" t="s">
        <v>27</v>
      </c>
      <c r="G959" s="18" t="s">
        <v>846</v>
      </c>
      <c r="H959" s="18" t="s">
        <v>89</v>
      </c>
      <c r="I959" s="18" t="s">
        <v>847</v>
      </c>
      <c r="J959" s="20"/>
      <c r="K959" s="20"/>
      <c r="L959" s="25"/>
      <c r="M959" s="21"/>
      <c r="N959" s="21"/>
      <c r="O959" s="21"/>
      <c r="P959" s="21"/>
    </row>
    <row r="960" spans="1:16" ht="283.5">
      <c r="A960" s="17"/>
      <c r="B960" s="18" t="s">
        <v>199</v>
      </c>
      <c r="C960" s="18" t="s">
        <v>687</v>
      </c>
      <c r="D960" s="18"/>
      <c r="E960" s="18"/>
      <c r="F960" s="18"/>
      <c r="G960" s="18"/>
      <c r="H960" s="18"/>
      <c r="I960" s="18"/>
      <c r="J960" s="18" t="s">
        <v>1382</v>
      </c>
      <c r="K960" s="18" t="s">
        <v>1394</v>
      </c>
      <c r="L960" s="24" t="s">
        <v>1395</v>
      </c>
      <c r="M960" s="19">
        <v>70000</v>
      </c>
      <c r="N960" s="19">
        <v>70000</v>
      </c>
      <c r="O960" s="19">
        <v>0</v>
      </c>
      <c r="P960" s="19">
        <v>0</v>
      </c>
    </row>
    <row r="961" spans="1:16" ht="78.75">
      <c r="A961" s="17"/>
      <c r="B961" s="20"/>
      <c r="C961" s="20"/>
      <c r="D961" s="18" t="s">
        <v>25</v>
      </c>
      <c r="E961" s="18" t="s">
        <v>690</v>
      </c>
      <c r="F961" s="18" t="s">
        <v>27</v>
      </c>
      <c r="G961" s="18" t="s">
        <v>1326</v>
      </c>
      <c r="H961" s="18" t="s">
        <v>1327</v>
      </c>
      <c r="I961" s="18" t="s">
        <v>1328</v>
      </c>
      <c r="J961" s="20"/>
      <c r="K961" s="20"/>
      <c r="L961" s="25"/>
      <c r="M961" s="21"/>
      <c r="N961" s="21"/>
      <c r="O961" s="21"/>
      <c r="P961" s="21"/>
    </row>
    <row r="962" spans="1:16" ht="63">
      <c r="A962" s="17"/>
      <c r="B962" s="18" t="s">
        <v>201</v>
      </c>
      <c r="C962" s="18" t="s">
        <v>591</v>
      </c>
      <c r="D962" s="18"/>
      <c r="E962" s="18"/>
      <c r="F962" s="18"/>
      <c r="G962" s="18"/>
      <c r="H962" s="18"/>
      <c r="I962" s="18"/>
      <c r="J962" s="18" t="s">
        <v>1384</v>
      </c>
      <c r="K962" s="18" t="s">
        <v>1397</v>
      </c>
      <c r="L962" s="24" t="s">
        <v>1247</v>
      </c>
      <c r="M962" s="19">
        <v>800</v>
      </c>
      <c r="N962" s="19">
        <v>800</v>
      </c>
      <c r="O962" s="19">
        <v>0</v>
      </c>
      <c r="P962" s="19">
        <v>0</v>
      </c>
    </row>
    <row r="963" spans="1:16" ht="78.75">
      <c r="A963" s="17"/>
      <c r="B963" s="20"/>
      <c r="C963" s="20"/>
      <c r="D963" s="18" t="s">
        <v>25</v>
      </c>
      <c r="E963" s="18" t="s">
        <v>594</v>
      </c>
      <c r="F963" s="18" t="s">
        <v>27</v>
      </c>
      <c r="G963" s="18" t="s">
        <v>1398</v>
      </c>
      <c r="H963" s="18" t="s">
        <v>89</v>
      </c>
      <c r="I963" s="18" t="s">
        <v>1399</v>
      </c>
      <c r="J963" s="20"/>
      <c r="K963" s="20"/>
      <c r="L963" s="25"/>
      <c r="M963" s="21"/>
      <c r="N963" s="21"/>
      <c r="O963" s="21"/>
      <c r="P963" s="21"/>
    </row>
    <row r="964" spans="1:16" ht="283.5">
      <c r="A964" s="17"/>
      <c r="B964" s="18" t="s">
        <v>210</v>
      </c>
      <c r="C964" s="18" t="s">
        <v>687</v>
      </c>
      <c r="D964" s="18"/>
      <c r="E964" s="18"/>
      <c r="F964" s="18"/>
      <c r="G964" s="18"/>
      <c r="H964" s="18"/>
      <c r="I964" s="18"/>
      <c r="J964" s="18" t="s">
        <v>1386</v>
      </c>
      <c r="K964" s="18" t="s">
        <v>1401</v>
      </c>
      <c r="L964" s="24" t="s">
        <v>48</v>
      </c>
      <c r="M964" s="19">
        <v>136.5</v>
      </c>
      <c r="N964" s="19">
        <v>136.5</v>
      </c>
      <c r="O964" s="19">
        <v>0</v>
      </c>
      <c r="P964" s="19">
        <v>0</v>
      </c>
    </row>
    <row r="965" spans="1:16" ht="78.75">
      <c r="A965" s="17"/>
      <c r="B965" s="20"/>
      <c r="C965" s="20"/>
      <c r="D965" s="18" t="s">
        <v>25</v>
      </c>
      <c r="E965" s="18" t="s">
        <v>690</v>
      </c>
      <c r="F965" s="18" t="s">
        <v>27</v>
      </c>
      <c r="G965" s="18" t="s">
        <v>45</v>
      </c>
      <c r="H965" s="18" t="s">
        <v>46</v>
      </c>
      <c r="I965" s="18" t="s">
        <v>47</v>
      </c>
      <c r="J965" s="20"/>
      <c r="K965" s="20"/>
      <c r="L965" s="25"/>
      <c r="M965" s="21"/>
      <c r="N965" s="21"/>
      <c r="O965" s="21"/>
      <c r="P965" s="21"/>
    </row>
    <row r="966" spans="1:16" ht="283.5">
      <c r="A966" s="17"/>
      <c r="B966" s="18" t="s">
        <v>219</v>
      </c>
      <c r="C966" s="18" t="s">
        <v>687</v>
      </c>
      <c r="D966" s="18"/>
      <c r="E966" s="18"/>
      <c r="F966" s="18"/>
      <c r="G966" s="18"/>
      <c r="H966" s="18"/>
      <c r="I966" s="18"/>
      <c r="J966" s="18" t="s">
        <v>2335</v>
      </c>
      <c r="K966" s="18" t="s">
        <v>1403</v>
      </c>
      <c r="L966" s="24" t="s">
        <v>150</v>
      </c>
      <c r="M966" s="19">
        <v>2.6</v>
      </c>
      <c r="N966" s="19">
        <v>1.3</v>
      </c>
      <c r="O966" s="19">
        <v>0</v>
      </c>
      <c r="P966" s="19">
        <v>0</v>
      </c>
    </row>
    <row r="967" spans="1:16" ht="141.75">
      <c r="A967" s="17"/>
      <c r="B967" s="20"/>
      <c r="C967" s="20"/>
      <c r="D967" s="18" t="s">
        <v>25</v>
      </c>
      <c r="E967" s="18" t="s">
        <v>690</v>
      </c>
      <c r="F967" s="18" t="s">
        <v>27</v>
      </c>
      <c r="G967" s="18" t="s">
        <v>148</v>
      </c>
      <c r="H967" s="18" t="s">
        <v>131</v>
      </c>
      <c r="I967" s="18" t="s">
        <v>149</v>
      </c>
      <c r="J967" s="20"/>
      <c r="K967" s="20"/>
      <c r="L967" s="25"/>
      <c r="M967" s="21"/>
      <c r="N967" s="21"/>
      <c r="O967" s="21"/>
      <c r="P967" s="21"/>
    </row>
    <row r="968" spans="1:16" ht="283.5">
      <c r="A968" s="17"/>
      <c r="B968" s="18" t="s">
        <v>226</v>
      </c>
      <c r="C968" s="18" t="s">
        <v>687</v>
      </c>
      <c r="D968" s="18"/>
      <c r="E968" s="18"/>
      <c r="F968" s="18"/>
      <c r="G968" s="18"/>
      <c r="H968" s="18"/>
      <c r="I968" s="18"/>
      <c r="J968" s="18" t="s">
        <v>2336</v>
      </c>
      <c r="K968" s="18" t="s">
        <v>1405</v>
      </c>
      <c r="L968" s="24" t="s">
        <v>308</v>
      </c>
      <c r="M968" s="19">
        <v>83.6</v>
      </c>
      <c r="N968" s="19">
        <v>83.6</v>
      </c>
      <c r="O968" s="19">
        <v>0</v>
      </c>
      <c r="P968" s="19">
        <v>0</v>
      </c>
    </row>
    <row r="969" spans="1:16" ht="126">
      <c r="A969" s="17"/>
      <c r="B969" s="20"/>
      <c r="C969" s="20"/>
      <c r="D969" s="18" t="s">
        <v>25</v>
      </c>
      <c r="E969" s="18" t="s">
        <v>690</v>
      </c>
      <c r="F969" s="18" t="s">
        <v>27</v>
      </c>
      <c r="G969" s="18" t="s">
        <v>305</v>
      </c>
      <c r="H969" s="18" t="s">
        <v>306</v>
      </c>
      <c r="I969" s="18" t="s">
        <v>307</v>
      </c>
      <c r="J969" s="20"/>
      <c r="K969" s="20"/>
      <c r="L969" s="25"/>
      <c r="M969" s="21"/>
      <c r="N969" s="21"/>
      <c r="O969" s="21"/>
      <c r="P969" s="21"/>
    </row>
    <row r="970" spans="1:16" ht="283.5">
      <c r="A970" s="17"/>
      <c r="B970" s="18" t="s">
        <v>235</v>
      </c>
      <c r="C970" s="18" t="s">
        <v>687</v>
      </c>
      <c r="D970" s="18"/>
      <c r="E970" s="18"/>
      <c r="F970" s="18"/>
      <c r="G970" s="18"/>
      <c r="H970" s="18"/>
      <c r="I970" s="18"/>
      <c r="J970" s="18" t="s">
        <v>1390</v>
      </c>
      <c r="K970" s="18" t="s">
        <v>1407</v>
      </c>
      <c r="L970" s="24" t="s">
        <v>2483</v>
      </c>
      <c r="M970" s="19">
        <v>961.9</v>
      </c>
      <c r="N970" s="19">
        <v>961.9</v>
      </c>
      <c r="O970" s="19">
        <v>10000</v>
      </c>
      <c r="P970" s="19">
        <v>0</v>
      </c>
    </row>
    <row r="971" spans="1:16" ht="94.5">
      <c r="A971" s="17"/>
      <c r="B971" s="20"/>
      <c r="C971" s="20"/>
      <c r="D971" s="18" t="s">
        <v>25</v>
      </c>
      <c r="E971" s="18" t="s">
        <v>690</v>
      </c>
      <c r="F971" s="18" t="s">
        <v>27</v>
      </c>
      <c r="G971" s="18" t="s">
        <v>2555</v>
      </c>
      <c r="H971" s="18" t="s">
        <v>397</v>
      </c>
      <c r="I971" s="18" t="s">
        <v>1408</v>
      </c>
      <c r="J971" s="20"/>
      <c r="K971" s="20"/>
      <c r="L971" s="25"/>
      <c r="M971" s="21"/>
      <c r="N971" s="21"/>
      <c r="O971" s="21"/>
      <c r="P971" s="21"/>
    </row>
    <row r="972" spans="1:16" ht="94.5">
      <c r="A972" s="17"/>
      <c r="B972" s="18" t="s">
        <v>237</v>
      </c>
      <c r="C972" s="18" t="s">
        <v>35</v>
      </c>
      <c r="D972" s="18"/>
      <c r="E972" s="18"/>
      <c r="F972" s="18"/>
      <c r="G972" s="18"/>
      <c r="H972" s="18"/>
      <c r="I972" s="18"/>
      <c r="J972" s="18" t="s">
        <v>2337</v>
      </c>
      <c r="K972" s="18" t="s">
        <v>37</v>
      </c>
      <c r="L972" s="24" t="s">
        <v>2767</v>
      </c>
      <c r="M972" s="19">
        <v>12486.5</v>
      </c>
      <c r="N972" s="19">
        <v>7036.7</v>
      </c>
      <c r="O972" s="19">
        <v>25074.799999999999</v>
      </c>
      <c r="P972" s="19">
        <v>25652.7</v>
      </c>
    </row>
    <row r="973" spans="1:16" ht="78.75">
      <c r="A973" s="17"/>
      <c r="B973" s="20"/>
      <c r="C973" s="20"/>
      <c r="D973" s="18" t="s">
        <v>25</v>
      </c>
      <c r="E973" s="18" t="s">
        <v>38</v>
      </c>
      <c r="F973" s="18" t="s">
        <v>27</v>
      </c>
      <c r="G973" s="18" t="s">
        <v>67</v>
      </c>
      <c r="H973" s="18" t="s">
        <v>68</v>
      </c>
      <c r="I973" s="18" t="s">
        <v>69</v>
      </c>
      <c r="J973" s="20"/>
      <c r="K973" s="20"/>
      <c r="L973" s="25"/>
      <c r="M973" s="21"/>
      <c r="N973" s="21"/>
      <c r="O973" s="21"/>
      <c r="P973" s="21"/>
    </row>
    <row r="974" spans="1:16" ht="283.5">
      <c r="A974" s="17"/>
      <c r="B974" s="18" t="s">
        <v>240</v>
      </c>
      <c r="C974" s="18" t="s">
        <v>687</v>
      </c>
      <c r="D974" s="18"/>
      <c r="E974" s="18"/>
      <c r="F974" s="18"/>
      <c r="G974" s="18"/>
      <c r="H974" s="18"/>
      <c r="I974" s="18"/>
      <c r="J974" s="18" t="s">
        <v>1391</v>
      </c>
      <c r="K974" s="18" t="s">
        <v>1411</v>
      </c>
      <c r="L974" s="24" t="s">
        <v>2768</v>
      </c>
      <c r="M974" s="19">
        <v>0</v>
      </c>
      <c r="N974" s="19">
        <v>0</v>
      </c>
      <c r="O974" s="19">
        <v>18000</v>
      </c>
      <c r="P974" s="19">
        <v>25000</v>
      </c>
    </row>
    <row r="975" spans="1:16" ht="126">
      <c r="A975" s="17"/>
      <c r="B975" s="20"/>
      <c r="C975" s="20"/>
      <c r="D975" s="18" t="s">
        <v>25</v>
      </c>
      <c r="E975" s="18" t="s">
        <v>690</v>
      </c>
      <c r="F975" s="18" t="s">
        <v>27</v>
      </c>
      <c r="G975" s="18" t="s">
        <v>1412</v>
      </c>
      <c r="H975" s="18" t="s">
        <v>89</v>
      </c>
      <c r="I975" s="18" t="s">
        <v>1413</v>
      </c>
      <c r="J975" s="20"/>
      <c r="K975" s="20"/>
      <c r="L975" s="25"/>
      <c r="M975" s="21"/>
      <c r="N975" s="21"/>
      <c r="O975" s="21"/>
      <c r="P975" s="21"/>
    </row>
    <row r="976" spans="1:16" ht="94.5">
      <c r="A976" s="17"/>
      <c r="B976" s="18" t="s">
        <v>243</v>
      </c>
      <c r="C976" s="18" t="s">
        <v>35</v>
      </c>
      <c r="D976" s="18"/>
      <c r="E976" s="18"/>
      <c r="F976" s="18"/>
      <c r="G976" s="18"/>
      <c r="H976" s="18"/>
      <c r="I976" s="18"/>
      <c r="J976" s="18" t="s">
        <v>1393</v>
      </c>
      <c r="K976" s="18" t="s">
        <v>263</v>
      </c>
      <c r="L976" s="24" t="s">
        <v>2769</v>
      </c>
      <c r="M976" s="19">
        <v>50543</v>
      </c>
      <c r="N976" s="19">
        <v>50542.8</v>
      </c>
      <c r="O976" s="19">
        <v>52416</v>
      </c>
      <c r="P976" s="19">
        <v>59043.3</v>
      </c>
    </row>
    <row r="977" spans="1:16" ht="78.75">
      <c r="A977" s="17"/>
      <c r="B977" s="20"/>
      <c r="C977" s="20"/>
      <c r="D977" s="18" t="s">
        <v>25</v>
      </c>
      <c r="E977" s="18" t="s">
        <v>38</v>
      </c>
      <c r="F977" s="18" t="s">
        <v>27</v>
      </c>
      <c r="G977" s="18" t="s">
        <v>264</v>
      </c>
      <c r="H977" s="18" t="s">
        <v>40</v>
      </c>
      <c r="I977" s="18" t="s">
        <v>265</v>
      </c>
      <c r="J977" s="20"/>
      <c r="K977" s="20"/>
      <c r="L977" s="25"/>
      <c r="M977" s="21"/>
      <c r="N977" s="21"/>
      <c r="O977" s="21"/>
      <c r="P977" s="21"/>
    </row>
    <row r="978" spans="1:16" ht="78.75">
      <c r="A978" s="17"/>
      <c r="B978" s="18" t="s">
        <v>251</v>
      </c>
      <c r="C978" s="18" t="s">
        <v>50</v>
      </c>
      <c r="D978" s="18"/>
      <c r="E978" s="18"/>
      <c r="F978" s="18"/>
      <c r="G978" s="18"/>
      <c r="H978" s="18"/>
      <c r="I978" s="18"/>
      <c r="J978" s="18" t="s">
        <v>1396</v>
      </c>
      <c r="K978" s="18" t="s">
        <v>1414</v>
      </c>
      <c r="L978" s="24" t="s">
        <v>284</v>
      </c>
      <c r="M978" s="19">
        <v>116</v>
      </c>
      <c r="N978" s="19">
        <v>116</v>
      </c>
      <c r="O978" s="19">
        <v>0</v>
      </c>
      <c r="P978" s="19">
        <v>0</v>
      </c>
    </row>
    <row r="979" spans="1:16" ht="78.75">
      <c r="A979" s="17"/>
      <c r="B979" s="20"/>
      <c r="C979" s="20"/>
      <c r="D979" s="18" t="s">
        <v>25</v>
      </c>
      <c r="E979" s="18" t="s">
        <v>53</v>
      </c>
      <c r="F979" s="18" t="s">
        <v>27</v>
      </c>
      <c r="G979" s="18" t="s">
        <v>281</v>
      </c>
      <c r="H979" s="18" t="s">
        <v>282</v>
      </c>
      <c r="I979" s="18" t="s">
        <v>283</v>
      </c>
      <c r="J979" s="20"/>
      <c r="K979" s="20"/>
      <c r="L979" s="25"/>
      <c r="M979" s="21"/>
      <c r="N979" s="21"/>
      <c r="O979" s="21"/>
      <c r="P979" s="21"/>
    </row>
    <row r="980" spans="1:16" ht="78.75">
      <c r="A980" s="17"/>
      <c r="B980" s="18" t="s">
        <v>254</v>
      </c>
      <c r="C980" s="18" t="s">
        <v>896</v>
      </c>
      <c r="D980" s="18"/>
      <c r="E980" s="18"/>
      <c r="F980" s="18"/>
      <c r="G980" s="18"/>
      <c r="H980" s="18"/>
      <c r="I980" s="18"/>
      <c r="J980" s="18" t="s">
        <v>1400</v>
      </c>
      <c r="K980" s="18" t="s">
        <v>1415</v>
      </c>
      <c r="L980" s="24" t="s">
        <v>2484</v>
      </c>
      <c r="M980" s="19">
        <v>24271.599999999999</v>
      </c>
      <c r="N980" s="19">
        <v>24264.6</v>
      </c>
      <c r="O980" s="19">
        <v>0</v>
      </c>
      <c r="P980" s="19">
        <v>0</v>
      </c>
    </row>
    <row r="981" spans="1:16" ht="78.75">
      <c r="A981" s="17"/>
      <c r="B981" s="20"/>
      <c r="C981" s="20"/>
      <c r="D981" s="18" t="s">
        <v>25</v>
      </c>
      <c r="E981" s="18" t="s">
        <v>899</v>
      </c>
      <c r="F981" s="18" t="s">
        <v>27</v>
      </c>
      <c r="G981" s="18" t="s">
        <v>900</v>
      </c>
      <c r="H981" s="18" t="s">
        <v>901</v>
      </c>
      <c r="I981" s="18" t="s">
        <v>902</v>
      </c>
      <c r="J981" s="20"/>
      <c r="K981" s="20"/>
      <c r="L981" s="25"/>
      <c r="M981" s="21"/>
      <c r="N981" s="21"/>
      <c r="O981" s="21"/>
      <c r="P981" s="21"/>
    </row>
    <row r="982" spans="1:16" ht="283.5">
      <c r="A982" s="17"/>
      <c r="B982" s="18" t="s">
        <v>257</v>
      </c>
      <c r="C982" s="18" t="s">
        <v>687</v>
      </c>
      <c r="D982" s="18"/>
      <c r="E982" s="18"/>
      <c r="F982" s="18"/>
      <c r="G982" s="18"/>
      <c r="H982" s="18"/>
      <c r="I982" s="18"/>
      <c r="J982" s="18" t="s">
        <v>2338</v>
      </c>
      <c r="K982" s="18" t="s">
        <v>1416</v>
      </c>
      <c r="L982" s="79" t="s">
        <v>2776</v>
      </c>
      <c r="M982" s="19">
        <v>265655.2</v>
      </c>
      <c r="N982" s="19">
        <v>265183.3</v>
      </c>
      <c r="O982" s="19">
        <v>247077.4</v>
      </c>
      <c r="P982" s="30">
        <v>406619.2</v>
      </c>
    </row>
    <row r="983" spans="1:16" ht="78.75">
      <c r="A983" s="17"/>
      <c r="B983" s="20"/>
      <c r="C983" s="20"/>
      <c r="D983" s="18" t="s">
        <v>25</v>
      </c>
      <c r="E983" s="18" t="s">
        <v>690</v>
      </c>
      <c r="F983" s="18" t="s">
        <v>27</v>
      </c>
      <c r="G983" s="18" t="s">
        <v>1326</v>
      </c>
      <c r="H983" s="18" t="s">
        <v>1327</v>
      </c>
      <c r="I983" s="18" t="s">
        <v>1328</v>
      </c>
      <c r="J983" s="20"/>
      <c r="K983" s="20"/>
      <c r="L983" s="25"/>
      <c r="M983" s="21"/>
      <c r="N983" s="21"/>
      <c r="O983" s="21"/>
      <c r="P983" s="21"/>
    </row>
    <row r="984" spans="1:16" ht="63">
      <c r="A984" s="17"/>
      <c r="B984" s="18" t="s">
        <v>259</v>
      </c>
      <c r="C984" s="18" t="s">
        <v>84</v>
      </c>
      <c r="D984" s="18"/>
      <c r="E984" s="18"/>
      <c r="F984" s="18"/>
      <c r="G984" s="18"/>
      <c r="H984" s="18"/>
      <c r="I984" s="18"/>
      <c r="J984" s="18" t="s">
        <v>1402</v>
      </c>
      <c r="K984" s="18" t="s">
        <v>1417</v>
      </c>
      <c r="L984" s="24" t="s">
        <v>91</v>
      </c>
      <c r="M984" s="19">
        <v>1005.5</v>
      </c>
      <c r="N984" s="19">
        <v>1003.9</v>
      </c>
      <c r="O984" s="19">
        <v>0</v>
      </c>
      <c r="P984" s="19">
        <v>0</v>
      </c>
    </row>
    <row r="985" spans="1:16" ht="78.75">
      <c r="A985" s="17"/>
      <c r="B985" s="20"/>
      <c r="C985" s="20"/>
      <c r="D985" s="18" t="s">
        <v>25</v>
      </c>
      <c r="E985" s="18" t="s">
        <v>87</v>
      </c>
      <c r="F985" s="18" t="s">
        <v>27</v>
      </c>
      <c r="G985" s="18" t="s">
        <v>88</v>
      </c>
      <c r="H985" s="18" t="s">
        <v>89</v>
      </c>
      <c r="I985" s="18" t="s">
        <v>90</v>
      </c>
      <c r="J985" s="20"/>
      <c r="K985" s="20"/>
      <c r="L985" s="25"/>
      <c r="M985" s="21"/>
      <c r="N985" s="21"/>
      <c r="O985" s="21"/>
      <c r="P985" s="21"/>
    </row>
    <row r="986" spans="1:16" ht="283.5">
      <c r="A986" s="17"/>
      <c r="B986" s="18" t="s">
        <v>261</v>
      </c>
      <c r="C986" s="18" t="s">
        <v>687</v>
      </c>
      <c r="D986" s="18"/>
      <c r="E986" s="18"/>
      <c r="F986" s="18"/>
      <c r="G986" s="18"/>
      <c r="H986" s="18"/>
      <c r="I986" s="18"/>
      <c r="J986" s="18" t="s">
        <v>1404</v>
      </c>
      <c r="K986" s="18" t="s">
        <v>1418</v>
      </c>
      <c r="L986" s="24" t="s">
        <v>1419</v>
      </c>
      <c r="M986" s="19">
        <v>7449.6</v>
      </c>
      <c r="N986" s="19">
        <v>7449.6</v>
      </c>
      <c r="O986" s="19">
        <v>0</v>
      </c>
      <c r="P986" s="19">
        <v>0</v>
      </c>
    </row>
    <row r="987" spans="1:16" ht="94.5">
      <c r="A987" s="17"/>
      <c r="B987" s="20"/>
      <c r="C987" s="20"/>
      <c r="D987" s="18" t="s">
        <v>25</v>
      </c>
      <c r="E987" s="18" t="s">
        <v>690</v>
      </c>
      <c r="F987" s="18" t="s">
        <v>27</v>
      </c>
      <c r="G987" s="18" t="s">
        <v>1340</v>
      </c>
      <c r="H987" s="18" t="s">
        <v>1341</v>
      </c>
      <c r="I987" s="18" t="s">
        <v>415</v>
      </c>
      <c r="J987" s="20"/>
      <c r="K987" s="20"/>
      <c r="L987" s="25"/>
      <c r="M987" s="21"/>
      <c r="N987" s="21"/>
      <c r="O987" s="21"/>
      <c r="P987" s="21"/>
    </row>
    <row r="988" spans="1:16" ht="283.5">
      <c r="A988" s="17"/>
      <c r="B988" s="18" t="s">
        <v>266</v>
      </c>
      <c r="C988" s="18" t="s">
        <v>687</v>
      </c>
      <c r="D988" s="18"/>
      <c r="E988" s="18"/>
      <c r="F988" s="18"/>
      <c r="G988" s="18"/>
      <c r="H988" s="18"/>
      <c r="I988" s="18"/>
      <c r="J988" s="18" t="s">
        <v>1406</v>
      </c>
      <c r="K988" s="18" t="s">
        <v>1420</v>
      </c>
      <c r="L988" s="24" t="s">
        <v>2485</v>
      </c>
      <c r="M988" s="19">
        <v>74970.399999999994</v>
      </c>
      <c r="N988" s="19">
        <v>74970.399999999994</v>
      </c>
      <c r="O988" s="19">
        <v>65000</v>
      </c>
      <c r="P988" s="19">
        <v>0</v>
      </c>
    </row>
    <row r="989" spans="1:16" ht="110.25">
      <c r="A989" s="17"/>
      <c r="B989" s="20"/>
      <c r="C989" s="20"/>
      <c r="D989" s="18" t="s">
        <v>25</v>
      </c>
      <c r="E989" s="18" t="s">
        <v>690</v>
      </c>
      <c r="F989" s="18" t="s">
        <v>27</v>
      </c>
      <c r="G989" s="18" t="s">
        <v>1421</v>
      </c>
      <c r="H989" s="18" t="s">
        <v>397</v>
      </c>
      <c r="I989" s="18" t="s">
        <v>1422</v>
      </c>
      <c r="J989" s="20"/>
      <c r="K989" s="20"/>
      <c r="L989" s="25"/>
      <c r="M989" s="21"/>
      <c r="N989" s="21"/>
      <c r="O989" s="21"/>
      <c r="P989" s="21"/>
    </row>
    <row r="990" spans="1:16" ht="63">
      <c r="A990" s="17"/>
      <c r="B990" s="18" t="s">
        <v>271</v>
      </c>
      <c r="C990" s="18" t="s">
        <v>591</v>
      </c>
      <c r="D990" s="18"/>
      <c r="E990" s="18"/>
      <c r="F990" s="18"/>
      <c r="G990" s="18"/>
      <c r="H990" s="18"/>
      <c r="I990" s="18"/>
      <c r="J990" s="18" t="s">
        <v>1409</v>
      </c>
      <c r="K990" s="18" t="s">
        <v>1423</v>
      </c>
      <c r="L990" s="24" t="s">
        <v>1425</v>
      </c>
      <c r="M990" s="19">
        <v>516.29999999999995</v>
      </c>
      <c r="N990" s="19">
        <v>516.29999999999995</v>
      </c>
      <c r="O990" s="19">
        <v>0</v>
      </c>
      <c r="P990" s="19">
        <v>0</v>
      </c>
    </row>
    <row r="991" spans="1:16" ht="94.5">
      <c r="A991" s="17"/>
      <c r="B991" s="20"/>
      <c r="C991" s="20"/>
      <c r="D991" s="18" t="s">
        <v>25</v>
      </c>
      <c r="E991" s="18" t="s">
        <v>594</v>
      </c>
      <c r="F991" s="18" t="s">
        <v>27</v>
      </c>
      <c r="G991" s="18" t="s">
        <v>2556</v>
      </c>
      <c r="H991" s="18" t="s">
        <v>89</v>
      </c>
      <c r="I991" s="18" t="s">
        <v>1424</v>
      </c>
      <c r="J991" s="20"/>
      <c r="K991" s="20"/>
      <c r="L991" s="25"/>
      <c r="M991" s="21"/>
      <c r="N991" s="21"/>
      <c r="O991" s="21"/>
      <c r="P991" s="21"/>
    </row>
    <row r="992" spans="1:16" ht="63">
      <c r="A992" s="17"/>
      <c r="B992" s="18" t="s">
        <v>275</v>
      </c>
      <c r="C992" s="18" t="s">
        <v>591</v>
      </c>
      <c r="D992" s="18"/>
      <c r="E992" s="18"/>
      <c r="F992" s="18"/>
      <c r="G992" s="18"/>
      <c r="H992" s="18"/>
      <c r="I992" s="18"/>
      <c r="J992" s="18" t="s">
        <v>1410</v>
      </c>
      <c r="K992" s="18" t="s">
        <v>1426</v>
      </c>
      <c r="L992" s="24" t="s">
        <v>2486</v>
      </c>
      <c r="M992" s="19">
        <v>5628</v>
      </c>
      <c r="N992" s="19">
        <v>5364.2</v>
      </c>
      <c r="O992" s="19">
        <v>5065.8999999999996</v>
      </c>
      <c r="P992" s="30"/>
    </row>
    <row r="993" spans="1:16" ht="78.75">
      <c r="A993" s="17"/>
      <c r="B993" s="20"/>
      <c r="C993" s="20"/>
      <c r="D993" s="18" t="s">
        <v>25</v>
      </c>
      <c r="E993" s="18" t="s">
        <v>594</v>
      </c>
      <c r="F993" s="18" t="s">
        <v>27</v>
      </c>
      <c r="G993" s="18" t="s">
        <v>1355</v>
      </c>
      <c r="H993" s="18" t="s">
        <v>564</v>
      </c>
      <c r="I993" s="18" t="s">
        <v>1356</v>
      </c>
      <c r="J993" s="20"/>
      <c r="K993" s="20"/>
      <c r="L993" s="25"/>
      <c r="M993" s="21"/>
      <c r="N993" s="21"/>
      <c r="O993" s="21"/>
      <c r="P993" s="21"/>
    </row>
    <row r="994" spans="1:16" ht="283.5">
      <c r="A994" s="17"/>
      <c r="B994" s="18" t="s">
        <v>278</v>
      </c>
      <c r="C994" s="18" t="s">
        <v>687</v>
      </c>
      <c r="D994" s="18"/>
      <c r="E994" s="18"/>
      <c r="F994" s="18"/>
      <c r="G994" s="18"/>
      <c r="H994" s="18"/>
      <c r="I994" s="18"/>
      <c r="J994" s="18" t="s">
        <v>2339</v>
      </c>
      <c r="K994" s="18" t="s">
        <v>1427</v>
      </c>
      <c r="L994" s="24" t="s">
        <v>2770</v>
      </c>
      <c r="M994" s="19">
        <v>40524.9</v>
      </c>
      <c r="N994" s="19">
        <v>40524.9</v>
      </c>
      <c r="O994" s="19">
        <v>25000</v>
      </c>
      <c r="P994" s="19">
        <v>25000</v>
      </c>
    </row>
    <row r="995" spans="1:16" ht="157.5">
      <c r="A995" s="17"/>
      <c r="B995" s="20"/>
      <c r="C995" s="20"/>
      <c r="D995" s="18" t="s">
        <v>25</v>
      </c>
      <c r="E995" s="18" t="s">
        <v>690</v>
      </c>
      <c r="F995" s="18" t="s">
        <v>27</v>
      </c>
      <c r="G995" s="18" t="s">
        <v>1428</v>
      </c>
      <c r="H995" s="18" t="s">
        <v>89</v>
      </c>
      <c r="I995" s="18" t="s">
        <v>1429</v>
      </c>
      <c r="J995" s="20"/>
      <c r="K995" s="20"/>
      <c r="L995" s="25"/>
      <c r="M995" s="21"/>
      <c r="N995" s="21"/>
      <c r="O995" s="21"/>
      <c r="P995" s="21"/>
    </row>
    <row r="996" spans="1:16" ht="283.5">
      <c r="A996" s="17"/>
      <c r="B996" s="18" t="s">
        <v>285</v>
      </c>
      <c r="C996" s="18" t="s">
        <v>687</v>
      </c>
      <c r="D996" s="18"/>
      <c r="E996" s="18"/>
      <c r="F996" s="18"/>
      <c r="G996" s="18"/>
      <c r="H996" s="18"/>
      <c r="I996" s="18"/>
      <c r="J996" s="18" t="s">
        <v>2340</v>
      </c>
      <c r="K996" s="18" t="s">
        <v>1430</v>
      </c>
      <c r="L996" s="24" t="s">
        <v>2771</v>
      </c>
      <c r="M996" s="19">
        <v>8990.7999999999993</v>
      </c>
      <c r="N996" s="19">
        <v>8990.7999999999993</v>
      </c>
      <c r="O996" s="19">
        <v>8160</v>
      </c>
      <c r="P996" s="19">
        <v>8160</v>
      </c>
    </row>
    <row r="997" spans="1:16" ht="78.75">
      <c r="A997" s="17"/>
      <c r="B997" s="20"/>
      <c r="C997" s="20"/>
      <c r="D997" s="18" t="s">
        <v>25</v>
      </c>
      <c r="E997" s="18" t="s">
        <v>690</v>
      </c>
      <c r="F997" s="18" t="s">
        <v>27</v>
      </c>
      <c r="G997" s="18" t="s">
        <v>1431</v>
      </c>
      <c r="H997" s="18" t="s">
        <v>114</v>
      </c>
      <c r="I997" s="18" t="s">
        <v>1432</v>
      </c>
      <c r="J997" s="20"/>
      <c r="K997" s="20"/>
      <c r="L997" s="25"/>
      <c r="M997" s="21"/>
      <c r="N997" s="21"/>
      <c r="O997" s="21"/>
      <c r="P997" s="21"/>
    </row>
    <row r="998" spans="1:16" ht="283.5">
      <c r="A998" s="17"/>
      <c r="B998" s="18" t="s">
        <v>288</v>
      </c>
      <c r="C998" s="18" t="s">
        <v>687</v>
      </c>
      <c r="D998" s="18"/>
      <c r="E998" s="18"/>
      <c r="F998" s="18"/>
      <c r="G998" s="18"/>
      <c r="H998" s="18"/>
      <c r="I998" s="18"/>
      <c r="J998" s="18" t="s">
        <v>2341</v>
      </c>
      <c r="K998" s="18" t="s">
        <v>1433</v>
      </c>
      <c r="L998" s="24" t="s">
        <v>2772</v>
      </c>
      <c r="M998" s="19">
        <v>366</v>
      </c>
      <c r="N998" s="19">
        <v>322.8</v>
      </c>
      <c r="O998" s="19">
        <v>322.8</v>
      </c>
      <c r="P998" s="19">
        <v>322.8</v>
      </c>
    </row>
    <row r="999" spans="1:16" ht="78.75">
      <c r="A999" s="17"/>
      <c r="B999" s="20"/>
      <c r="C999" s="20"/>
      <c r="D999" s="18" t="s">
        <v>25</v>
      </c>
      <c r="E999" s="18" t="s">
        <v>690</v>
      </c>
      <c r="F999" s="18" t="s">
        <v>27</v>
      </c>
      <c r="G999" s="18" t="s">
        <v>1434</v>
      </c>
      <c r="H999" s="18" t="s">
        <v>89</v>
      </c>
      <c r="I999" s="18" t="s">
        <v>1435</v>
      </c>
      <c r="J999" s="20"/>
      <c r="K999" s="20"/>
      <c r="L999" s="25"/>
      <c r="M999" s="21"/>
      <c r="N999" s="21"/>
      <c r="O999" s="21"/>
      <c r="P999" s="21"/>
    </row>
    <row r="1000" spans="1:16" ht="63">
      <c r="A1000" s="17"/>
      <c r="B1000" s="18" t="s">
        <v>291</v>
      </c>
      <c r="C1000" s="18" t="s">
        <v>591</v>
      </c>
      <c r="D1000" s="18"/>
      <c r="E1000" s="18"/>
      <c r="F1000" s="18"/>
      <c r="G1000" s="18"/>
      <c r="H1000" s="18"/>
      <c r="I1000" s="18"/>
      <c r="J1000" s="18" t="s">
        <v>2342</v>
      </c>
      <c r="K1000" s="18" t="s">
        <v>1436</v>
      </c>
      <c r="L1000" s="24" t="s">
        <v>2773</v>
      </c>
      <c r="M1000" s="19">
        <v>271</v>
      </c>
      <c r="N1000" s="19">
        <v>216.8</v>
      </c>
      <c r="O1000" s="19">
        <v>200</v>
      </c>
      <c r="P1000" s="19">
        <v>200</v>
      </c>
    </row>
    <row r="1001" spans="1:16" ht="78.75">
      <c r="A1001" s="17"/>
      <c r="B1001" s="20"/>
      <c r="C1001" s="20"/>
      <c r="D1001" s="18" t="s">
        <v>25</v>
      </c>
      <c r="E1001" s="18" t="s">
        <v>594</v>
      </c>
      <c r="F1001" s="18" t="s">
        <v>27</v>
      </c>
      <c r="G1001" s="18" t="s">
        <v>1331</v>
      </c>
      <c r="H1001" s="18" t="s">
        <v>1362</v>
      </c>
      <c r="I1001" s="18" t="s">
        <v>1333</v>
      </c>
      <c r="J1001" s="20"/>
      <c r="K1001" s="20"/>
      <c r="L1001" s="25"/>
      <c r="M1001" s="21"/>
      <c r="N1001" s="21"/>
      <c r="O1001" s="21"/>
      <c r="P1001" s="21"/>
    </row>
    <row r="1002" spans="1:16" ht="63">
      <c r="A1002" s="17"/>
      <c r="B1002" s="18" t="s">
        <v>299</v>
      </c>
      <c r="C1002" s="18" t="s">
        <v>591</v>
      </c>
      <c r="D1002" s="18"/>
      <c r="E1002" s="18"/>
      <c r="F1002" s="18"/>
      <c r="G1002" s="18"/>
      <c r="H1002" s="18"/>
      <c r="I1002" s="18"/>
      <c r="J1002" s="18" t="s">
        <v>2343</v>
      </c>
      <c r="K1002" s="18" t="s">
        <v>1437</v>
      </c>
      <c r="L1002" s="24" t="s">
        <v>2774</v>
      </c>
      <c r="M1002" s="19">
        <v>3911</v>
      </c>
      <c r="N1002" s="19">
        <v>2933.3</v>
      </c>
      <c r="O1002" s="19">
        <v>5689.1</v>
      </c>
      <c r="P1002" s="19">
        <v>5689.1</v>
      </c>
    </row>
    <row r="1003" spans="1:16" ht="78.75">
      <c r="A1003" s="17"/>
      <c r="B1003" s="20"/>
      <c r="C1003" s="20"/>
      <c r="D1003" s="18" t="s">
        <v>25</v>
      </c>
      <c r="E1003" s="18" t="s">
        <v>594</v>
      </c>
      <c r="F1003" s="18" t="s">
        <v>27</v>
      </c>
      <c r="G1003" s="18" t="s">
        <v>1331</v>
      </c>
      <c r="H1003" s="18" t="s">
        <v>1362</v>
      </c>
      <c r="I1003" s="18" t="s">
        <v>1333</v>
      </c>
      <c r="J1003" s="20"/>
      <c r="K1003" s="20"/>
      <c r="L1003" s="25"/>
      <c r="M1003" s="21"/>
      <c r="N1003" s="21"/>
      <c r="O1003" s="21"/>
      <c r="P1003" s="21"/>
    </row>
    <row r="1004" spans="1:16" ht="283.5">
      <c r="A1004" s="17"/>
      <c r="B1004" s="18" t="s">
        <v>302</v>
      </c>
      <c r="C1004" s="18" t="s">
        <v>687</v>
      </c>
      <c r="D1004" s="18"/>
      <c r="E1004" s="18"/>
      <c r="F1004" s="18"/>
      <c r="G1004" s="18"/>
      <c r="H1004" s="18"/>
      <c r="I1004" s="18"/>
      <c r="J1004" s="18" t="s">
        <v>2344</v>
      </c>
      <c r="K1004" s="18" t="s">
        <v>1438</v>
      </c>
      <c r="L1004" s="24" t="s">
        <v>2775</v>
      </c>
      <c r="M1004" s="19">
        <v>54729.599999999999</v>
      </c>
      <c r="N1004" s="19">
        <v>53950</v>
      </c>
      <c r="O1004" s="19">
        <v>40219.699999999997</v>
      </c>
      <c r="P1004" s="19">
        <v>33000</v>
      </c>
    </row>
    <row r="1005" spans="1:16" ht="78.75">
      <c r="A1005" s="17"/>
      <c r="B1005" s="20"/>
      <c r="C1005" s="20"/>
      <c r="D1005" s="18" t="s">
        <v>25</v>
      </c>
      <c r="E1005" s="18" t="s">
        <v>690</v>
      </c>
      <c r="F1005" s="18" t="s">
        <v>27</v>
      </c>
      <c r="G1005" s="62" t="s">
        <v>2780</v>
      </c>
      <c r="H1005" s="18" t="s">
        <v>2536</v>
      </c>
      <c r="I1005" s="18" t="s">
        <v>2781</v>
      </c>
      <c r="J1005" s="20"/>
      <c r="K1005" s="20"/>
      <c r="L1005" s="25"/>
      <c r="M1005" s="21"/>
      <c r="N1005" s="21"/>
      <c r="O1005" s="21"/>
      <c r="P1005" s="21"/>
    </row>
    <row r="1006" spans="1:16" ht="110.25">
      <c r="A1006" s="17"/>
      <c r="B1006" s="18" t="s">
        <v>309</v>
      </c>
      <c r="C1006" s="18" t="s">
        <v>430</v>
      </c>
      <c r="D1006" s="18"/>
      <c r="E1006" s="18"/>
      <c r="F1006" s="18"/>
      <c r="G1006" s="18"/>
      <c r="H1006" s="18"/>
      <c r="I1006" s="18"/>
      <c r="J1006" s="18" t="s">
        <v>2345</v>
      </c>
      <c r="K1006" s="18" t="s">
        <v>1439</v>
      </c>
      <c r="L1006" s="24" t="s">
        <v>1442</v>
      </c>
      <c r="M1006" s="19">
        <v>30000</v>
      </c>
      <c r="N1006" s="19">
        <v>30000</v>
      </c>
      <c r="O1006" s="19">
        <v>0</v>
      </c>
      <c r="P1006" s="19">
        <v>0</v>
      </c>
    </row>
    <row r="1007" spans="1:16" ht="126">
      <c r="A1007" s="17"/>
      <c r="B1007" s="20"/>
      <c r="C1007" s="20"/>
      <c r="D1007" s="18" t="s">
        <v>25</v>
      </c>
      <c r="E1007" s="18" t="s">
        <v>433</v>
      </c>
      <c r="F1007" s="18" t="s">
        <v>27</v>
      </c>
      <c r="G1007" s="18" t="s">
        <v>1440</v>
      </c>
      <c r="H1007" s="18" t="s">
        <v>89</v>
      </c>
      <c r="I1007" s="18" t="s">
        <v>1441</v>
      </c>
      <c r="J1007" s="20"/>
      <c r="K1007" s="20"/>
      <c r="L1007" s="25"/>
      <c r="M1007" s="21"/>
      <c r="N1007" s="21"/>
      <c r="O1007" s="21"/>
      <c r="P1007" s="21"/>
    </row>
    <row r="1008" spans="1:16" ht="157.5">
      <c r="A1008" s="17"/>
      <c r="B1008" s="18" t="s">
        <v>316</v>
      </c>
      <c r="C1008" s="18" t="s">
        <v>202</v>
      </c>
      <c r="D1008" s="18"/>
      <c r="E1008" s="18"/>
      <c r="F1008" s="18"/>
      <c r="G1008" s="18"/>
      <c r="H1008" s="18"/>
      <c r="I1008" s="18"/>
      <c r="J1008" s="18" t="s">
        <v>2346</v>
      </c>
      <c r="K1008" s="18" t="s">
        <v>204</v>
      </c>
      <c r="L1008" s="24" t="s">
        <v>209</v>
      </c>
      <c r="M1008" s="19">
        <v>8672.4</v>
      </c>
      <c r="N1008" s="19">
        <v>8672.4</v>
      </c>
      <c r="O1008" s="19">
        <v>0</v>
      </c>
      <c r="P1008" s="19">
        <v>0</v>
      </c>
    </row>
    <row r="1009" spans="1:432" ht="94.5">
      <c r="A1009" s="17"/>
      <c r="B1009" s="20"/>
      <c r="C1009" s="20"/>
      <c r="D1009" s="18" t="s">
        <v>25</v>
      </c>
      <c r="E1009" s="18" t="s">
        <v>205</v>
      </c>
      <c r="F1009" s="18" t="s">
        <v>27</v>
      </c>
      <c r="G1009" s="18" t="s">
        <v>206</v>
      </c>
      <c r="H1009" s="18" t="s">
        <v>1106</v>
      </c>
      <c r="I1009" s="18" t="s">
        <v>208</v>
      </c>
      <c r="J1009" s="20"/>
      <c r="K1009" s="20"/>
      <c r="L1009" s="25"/>
      <c r="M1009" s="21"/>
      <c r="N1009" s="21"/>
      <c r="O1009" s="21"/>
      <c r="P1009" s="21"/>
    </row>
    <row r="1010" spans="1:432" ht="283.5">
      <c r="A1010" s="17"/>
      <c r="B1010" s="18" t="s">
        <v>318</v>
      </c>
      <c r="C1010" s="18" t="s">
        <v>687</v>
      </c>
      <c r="D1010" s="18"/>
      <c r="E1010" s="18"/>
      <c r="F1010" s="18"/>
      <c r="G1010" s="18"/>
      <c r="H1010" s="18"/>
      <c r="I1010" s="18"/>
      <c r="J1010" s="18" t="s">
        <v>2347</v>
      </c>
      <c r="K1010" s="18" t="s">
        <v>605</v>
      </c>
      <c r="L1010" s="24" t="s">
        <v>606</v>
      </c>
      <c r="M1010" s="19">
        <v>3000</v>
      </c>
      <c r="N1010" s="19">
        <v>3000</v>
      </c>
      <c r="O1010" s="19">
        <v>0</v>
      </c>
      <c r="P1010" s="19">
        <v>0</v>
      </c>
    </row>
    <row r="1011" spans="1:432" ht="78.75">
      <c r="A1011" s="17"/>
      <c r="B1011" s="20"/>
      <c r="C1011" s="20"/>
      <c r="D1011" s="18" t="s">
        <v>25</v>
      </c>
      <c r="E1011" s="18" t="s">
        <v>690</v>
      </c>
      <c r="F1011" s="18" t="s">
        <v>27</v>
      </c>
      <c r="G1011" s="18" t="s">
        <v>1326</v>
      </c>
      <c r="H1011" s="18" t="s">
        <v>1327</v>
      </c>
      <c r="I1011" s="18" t="s">
        <v>1328</v>
      </c>
      <c r="J1011" s="20"/>
      <c r="K1011" s="20"/>
      <c r="L1011" s="25"/>
      <c r="M1011" s="21"/>
      <c r="N1011" s="21"/>
      <c r="O1011" s="21"/>
      <c r="P1011" s="21"/>
    </row>
    <row r="1012" spans="1:432" ht="157.5">
      <c r="A1012" s="49"/>
      <c r="B1012" s="24" t="s">
        <v>324</v>
      </c>
      <c r="C1012" s="62" t="s">
        <v>2822</v>
      </c>
      <c r="D1012" s="62" t="s">
        <v>25</v>
      </c>
      <c r="E1012" s="75" t="s">
        <v>1464</v>
      </c>
      <c r="F1012" s="62" t="s">
        <v>27</v>
      </c>
      <c r="G1012" s="62" t="s">
        <v>2823</v>
      </c>
      <c r="H1012" s="62" t="s">
        <v>2825</v>
      </c>
      <c r="I1012" s="62" t="s">
        <v>2824</v>
      </c>
      <c r="J1012" s="62" t="s">
        <v>2779</v>
      </c>
      <c r="K1012" s="62" t="s">
        <v>2777</v>
      </c>
      <c r="L1012" s="53" t="s">
        <v>2778</v>
      </c>
      <c r="M1012" s="48"/>
      <c r="N1012" s="48"/>
      <c r="O1012" s="48"/>
      <c r="P1012" s="48">
        <v>5000</v>
      </c>
    </row>
    <row r="1013" spans="1:432" s="40" customFormat="1" ht="20.25">
      <c r="A1013" s="39"/>
      <c r="B1013" s="58"/>
      <c r="C1013" s="131" t="s">
        <v>1443</v>
      </c>
      <c r="D1013" s="132"/>
      <c r="E1013" s="132"/>
      <c r="F1013" s="132"/>
      <c r="G1013" s="132"/>
      <c r="H1013" s="132"/>
      <c r="I1013" s="132"/>
      <c r="J1013" s="132"/>
      <c r="K1013" s="132"/>
      <c r="L1013" s="132"/>
      <c r="M1013" s="59">
        <v>83442.600000000006</v>
      </c>
      <c r="N1013" s="59">
        <v>79089.899999999994</v>
      </c>
      <c r="O1013" s="59">
        <v>66603.199999999997</v>
      </c>
      <c r="P1013" s="59">
        <f>P1014</f>
        <v>61953.5</v>
      </c>
      <c r="R1013" s="117"/>
      <c r="S1013" s="117"/>
      <c r="T1013" s="117"/>
      <c r="U1013" s="117"/>
      <c r="V1013" s="117"/>
      <c r="W1013" s="117"/>
      <c r="X1013" s="117"/>
      <c r="Y1013" s="117"/>
      <c r="Z1013" s="117"/>
      <c r="AA1013" s="117"/>
      <c r="AB1013" s="117"/>
      <c r="AC1013" s="117"/>
      <c r="AD1013" s="117"/>
      <c r="AE1013" s="117"/>
      <c r="AF1013" s="117"/>
      <c r="AG1013" s="117"/>
      <c r="AH1013" s="117"/>
      <c r="AI1013" s="117"/>
      <c r="AJ1013" s="117"/>
      <c r="AK1013" s="117"/>
      <c r="AL1013" s="117"/>
      <c r="AM1013" s="117"/>
      <c r="AN1013" s="117"/>
      <c r="AO1013" s="117"/>
      <c r="AP1013" s="117"/>
      <c r="AQ1013" s="118"/>
      <c r="AR1013" s="118"/>
      <c r="AS1013" s="118"/>
      <c r="AT1013" s="118"/>
      <c r="AU1013" s="118"/>
      <c r="AV1013" s="118"/>
      <c r="AW1013" s="118"/>
      <c r="AX1013" s="118"/>
      <c r="AY1013" s="118"/>
      <c r="AZ1013" s="118"/>
      <c r="BA1013" s="118"/>
      <c r="BB1013" s="118"/>
      <c r="BC1013" s="118"/>
      <c r="BD1013" s="118"/>
      <c r="IQ1013" s="68"/>
      <c r="IR1013" s="68"/>
      <c r="IS1013" s="68"/>
      <c r="IT1013" s="68"/>
      <c r="IU1013" s="68"/>
      <c r="IV1013" s="68"/>
      <c r="IW1013" s="68"/>
      <c r="IX1013" s="68"/>
      <c r="IY1013" s="68"/>
      <c r="IZ1013" s="68"/>
      <c r="JA1013" s="68"/>
      <c r="JB1013" s="68"/>
      <c r="JC1013" s="68"/>
      <c r="JD1013" s="68"/>
      <c r="JE1013" s="68"/>
      <c r="JF1013" s="68"/>
      <c r="JG1013" s="68"/>
      <c r="JH1013" s="68"/>
      <c r="JI1013" s="68"/>
      <c r="JJ1013" s="68"/>
      <c r="JK1013" s="68"/>
      <c r="JL1013" s="68"/>
      <c r="JM1013" s="68"/>
      <c r="JN1013" s="68"/>
      <c r="JO1013" s="68"/>
      <c r="JP1013" s="68"/>
      <c r="JQ1013" s="68"/>
      <c r="JR1013" s="68"/>
      <c r="JS1013" s="68"/>
      <c r="JT1013" s="68"/>
      <c r="JU1013" s="68"/>
      <c r="JV1013" s="68"/>
      <c r="JW1013" s="68"/>
      <c r="JX1013" s="68"/>
      <c r="JY1013" s="68"/>
      <c r="JZ1013" s="68"/>
      <c r="KA1013" s="68"/>
      <c r="KB1013" s="68"/>
      <c r="KC1013" s="68"/>
      <c r="KD1013" s="68"/>
      <c r="KE1013" s="68"/>
      <c r="KF1013" s="68"/>
      <c r="KG1013" s="68"/>
      <c r="KH1013" s="68"/>
      <c r="KI1013" s="68"/>
      <c r="KJ1013" s="68"/>
      <c r="KK1013" s="68"/>
      <c r="KL1013" s="68"/>
      <c r="KM1013" s="68"/>
      <c r="KN1013" s="68"/>
      <c r="KO1013" s="68"/>
      <c r="KP1013" s="68"/>
      <c r="KQ1013" s="68"/>
      <c r="KR1013" s="68"/>
      <c r="KS1013" s="68"/>
      <c r="KT1013" s="68"/>
      <c r="KU1013" s="68"/>
      <c r="KV1013" s="68"/>
      <c r="KW1013" s="68"/>
      <c r="KX1013" s="68"/>
      <c r="KY1013" s="68"/>
      <c r="KZ1013" s="68"/>
      <c r="LA1013" s="68"/>
      <c r="LB1013" s="68"/>
      <c r="LC1013" s="68"/>
      <c r="LD1013" s="68"/>
      <c r="LE1013" s="68"/>
      <c r="LF1013" s="68"/>
      <c r="LG1013" s="68"/>
      <c r="LH1013" s="68"/>
      <c r="LI1013" s="68"/>
      <c r="LJ1013" s="68"/>
      <c r="LK1013" s="68"/>
      <c r="LL1013" s="68"/>
      <c r="LM1013" s="68"/>
      <c r="LN1013" s="68"/>
      <c r="LO1013" s="68"/>
      <c r="LP1013" s="68"/>
      <c r="LQ1013" s="68"/>
      <c r="LR1013" s="68"/>
      <c r="LS1013" s="68"/>
      <c r="LT1013" s="68"/>
      <c r="LU1013" s="68"/>
      <c r="LV1013" s="68"/>
      <c r="LW1013" s="68"/>
      <c r="LX1013" s="68"/>
      <c r="LY1013" s="68"/>
      <c r="LZ1013" s="68"/>
      <c r="MA1013" s="68"/>
      <c r="MB1013" s="68"/>
      <c r="MC1013" s="68"/>
      <c r="MD1013" s="68"/>
      <c r="ME1013" s="68"/>
      <c r="MF1013" s="68"/>
      <c r="MG1013" s="68"/>
      <c r="MH1013" s="68"/>
      <c r="MI1013" s="68"/>
      <c r="MJ1013" s="68"/>
      <c r="MK1013" s="68"/>
      <c r="ML1013" s="68"/>
      <c r="MM1013" s="68"/>
      <c r="MN1013" s="68"/>
      <c r="MO1013" s="68"/>
      <c r="MP1013" s="68"/>
      <c r="MQ1013" s="68"/>
      <c r="MR1013" s="68"/>
      <c r="MS1013" s="68"/>
      <c r="MT1013" s="68"/>
      <c r="MU1013" s="68"/>
      <c r="MV1013" s="68"/>
      <c r="MW1013" s="68"/>
      <c r="MX1013" s="68"/>
      <c r="MY1013" s="68"/>
      <c r="MZ1013" s="68"/>
      <c r="NA1013" s="68"/>
      <c r="NB1013" s="68"/>
      <c r="NC1013" s="68"/>
      <c r="ND1013" s="68"/>
      <c r="NE1013" s="68"/>
      <c r="NF1013" s="68"/>
      <c r="NG1013" s="68"/>
      <c r="NH1013" s="68"/>
      <c r="NI1013" s="68"/>
      <c r="NJ1013" s="68"/>
      <c r="NK1013" s="68"/>
      <c r="NL1013" s="68"/>
      <c r="NM1013" s="68"/>
      <c r="NN1013" s="68"/>
      <c r="NO1013" s="68"/>
      <c r="NP1013" s="68"/>
      <c r="NQ1013" s="68"/>
      <c r="NR1013" s="68"/>
      <c r="NS1013" s="68"/>
      <c r="NT1013" s="68"/>
      <c r="NU1013" s="68"/>
      <c r="NV1013" s="68"/>
      <c r="NW1013" s="68"/>
      <c r="NX1013" s="68"/>
      <c r="NY1013" s="68"/>
      <c r="NZ1013" s="68"/>
      <c r="OA1013" s="68"/>
      <c r="OB1013" s="68"/>
      <c r="OC1013" s="68"/>
      <c r="OD1013" s="68"/>
      <c r="OE1013" s="68"/>
      <c r="OF1013" s="68"/>
      <c r="OG1013" s="68"/>
      <c r="OH1013" s="68"/>
      <c r="OI1013" s="68"/>
      <c r="OJ1013" s="68"/>
      <c r="OK1013" s="68"/>
      <c r="OL1013" s="68"/>
      <c r="OM1013" s="68"/>
      <c r="ON1013" s="68"/>
      <c r="OO1013" s="68"/>
      <c r="OP1013" s="68"/>
      <c r="OQ1013" s="68"/>
      <c r="OR1013" s="68"/>
      <c r="OS1013" s="68"/>
      <c r="OT1013" s="68"/>
      <c r="OU1013" s="68"/>
      <c r="OV1013" s="68"/>
      <c r="OW1013" s="68"/>
      <c r="OX1013" s="68"/>
      <c r="OY1013" s="68"/>
      <c r="OZ1013" s="68"/>
      <c r="PA1013" s="68"/>
      <c r="PB1013" s="68"/>
      <c r="PC1013" s="68"/>
      <c r="PD1013" s="68"/>
      <c r="PE1013" s="68"/>
      <c r="PF1013" s="68"/>
      <c r="PG1013" s="68"/>
      <c r="PH1013" s="68"/>
      <c r="PI1013" s="68"/>
      <c r="PJ1013" s="68"/>
      <c r="PK1013" s="68"/>
      <c r="PL1013" s="68"/>
      <c r="PM1013" s="68"/>
      <c r="PN1013" s="68"/>
      <c r="PO1013" s="68"/>
      <c r="PP1013" s="68"/>
    </row>
    <row r="1014" spans="1:432" ht="110.25">
      <c r="A1014" s="17"/>
      <c r="B1014" s="18" t="s">
        <v>19</v>
      </c>
      <c r="C1014" s="18" t="s">
        <v>20</v>
      </c>
      <c r="D1014" s="18"/>
      <c r="E1014" s="18"/>
      <c r="F1014" s="18"/>
      <c r="G1014" s="18"/>
      <c r="H1014" s="18"/>
      <c r="I1014" s="18"/>
      <c r="J1014" s="18"/>
      <c r="K1014" s="18"/>
      <c r="L1014" s="18"/>
      <c r="M1014" s="19">
        <v>83442.600000000006</v>
      </c>
      <c r="N1014" s="19">
        <v>79089.899999999994</v>
      </c>
      <c r="O1014" s="19">
        <v>66603.199999999997</v>
      </c>
      <c r="P1014" s="19">
        <f>SUM(P1015:P1052)</f>
        <v>61953.5</v>
      </c>
    </row>
    <row r="1015" spans="1:432" ht="409.5">
      <c r="A1015" s="17"/>
      <c r="B1015" s="18" t="s">
        <v>21</v>
      </c>
      <c r="C1015" s="18" t="s">
        <v>759</v>
      </c>
      <c r="D1015" s="18"/>
      <c r="E1015" s="18"/>
      <c r="F1015" s="18"/>
      <c r="G1015" s="18"/>
      <c r="H1015" s="18"/>
      <c r="I1015" s="18"/>
      <c r="J1015" s="18" t="s">
        <v>1444</v>
      </c>
      <c r="K1015" s="18" t="s">
        <v>33</v>
      </c>
      <c r="L1015" s="18">
        <v>1030100030</v>
      </c>
      <c r="M1015" s="19">
        <v>12457.4</v>
      </c>
      <c r="N1015" s="19">
        <v>10956.5</v>
      </c>
      <c r="O1015" s="19">
        <v>12802.2</v>
      </c>
      <c r="P1015" s="19">
        <v>11339.4</v>
      </c>
    </row>
    <row r="1016" spans="1:432" ht="78.75">
      <c r="A1016" s="17"/>
      <c r="B1016" s="20"/>
      <c r="C1016" s="20"/>
      <c r="D1016" s="18" t="s">
        <v>25</v>
      </c>
      <c r="E1016" s="18" t="s">
        <v>761</v>
      </c>
      <c r="F1016" s="18" t="s">
        <v>27</v>
      </c>
      <c r="G1016" s="18" t="s">
        <v>1445</v>
      </c>
      <c r="H1016" s="18" t="s">
        <v>29</v>
      </c>
      <c r="I1016" s="18" t="s">
        <v>1446</v>
      </c>
      <c r="J1016" s="20"/>
      <c r="K1016" s="20"/>
      <c r="L1016" s="20"/>
      <c r="M1016" s="21"/>
      <c r="N1016" s="21"/>
      <c r="O1016" s="21"/>
      <c r="P1016" s="21"/>
    </row>
    <row r="1017" spans="1:432" ht="94.5">
      <c r="A1017" s="17"/>
      <c r="B1017" s="18" t="s">
        <v>31</v>
      </c>
      <c r="C1017" s="18" t="s">
        <v>35</v>
      </c>
      <c r="D1017" s="18"/>
      <c r="E1017" s="18"/>
      <c r="F1017" s="18"/>
      <c r="G1017" s="18"/>
      <c r="H1017" s="18"/>
      <c r="I1017" s="18"/>
      <c r="J1017" s="18" t="s">
        <v>1447</v>
      </c>
      <c r="K1017" s="18" t="s">
        <v>263</v>
      </c>
      <c r="L1017" s="18" t="s">
        <v>2782</v>
      </c>
      <c r="M1017" s="19">
        <v>2487.9</v>
      </c>
      <c r="N1017" s="19">
        <v>2487.9</v>
      </c>
      <c r="O1017" s="19">
        <v>2746</v>
      </c>
      <c r="P1017" s="19">
        <v>2709</v>
      </c>
    </row>
    <row r="1018" spans="1:432" ht="78.75">
      <c r="A1018" s="17"/>
      <c r="B1018" s="20"/>
      <c r="C1018" s="20"/>
      <c r="D1018" s="18" t="s">
        <v>25</v>
      </c>
      <c r="E1018" s="18" t="s">
        <v>38</v>
      </c>
      <c r="F1018" s="18" t="s">
        <v>27</v>
      </c>
      <c r="G1018" s="18" t="s">
        <v>264</v>
      </c>
      <c r="H1018" s="18" t="s">
        <v>40</v>
      </c>
      <c r="I1018" s="18" t="s">
        <v>265</v>
      </c>
      <c r="J1018" s="20"/>
      <c r="K1018" s="20"/>
      <c r="L1018" s="20"/>
      <c r="M1018" s="21"/>
      <c r="N1018" s="21"/>
      <c r="O1018" s="21"/>
      <c r="P1018" s="21"/>
    </row>
    <row r="1019" spans="1:432" ht="94.5">
      <c r="A1019" s="17"/>
      <c r="B1019" s="18" t="s">
        <v>34</v>
      </c>
      <c r="C1019" s="18" t="s">
        <v>35</v>
      </c>
      <c r="D1019" s="18"/>
      <c r="E1019" s="18"/>
      <c r="F1019" s="18"/>
      <c r="G1019" s="18"/>
      <c r="H1019" s="18"/>
      <c r="I1019" s="18"/>
      <c r="J1019" s="18" t="s">
        <v>1448</v>
      </c>
      <c r="K1019" s="18" t="s">
        <v>37</v>
      </c>
      <c r="L1019" s="18" t="s">
        <v>2783</v>
      </c>
      <c r="M1019" s="19">
        <v>15153</v>
      </c>
      <c r="N1019" s="19">
        <v>15078.7</v>
      </c>
      <c r="O1019" s="19">
        <v>14770</v>
      </c>
      <c r="P1019" s="19">
        <v>13225</v>
      </c>
    </row>
    <row r="1020" spans="1:432" ht="78.75">
      <c r="A1020" s="17"/>
      <c r="B1020" s="20"/>
      <c r="C1020" s="20"/>
      <c r="D1020" s="18" t="s">
        <v>25</v>
      </c>
      <c r="E1020" s="18" t="s">
        <v>38</v>
      </c>
      <c r="F1020" s="18" t="s">
        <v>27</v>
      </c>
      <c r="G1020" s="18" t="s">
        <v>67</v>
      </c>
      <c r="H1020" s="18" t="s">
        <v>68</v>
      </c>
      <c r="I1020" s="18" t="s">
        <v>69</v>
      </c>
      <c r="J1020" s="20"/>
      <c r="K1020" s="20"/>
      <c r="L1020" s="20"/>
      <c r="M1020" s="21"/>
      <c r="N1020" s="21"/>
      <c r="O1020" s="21"/>
      <c r="P1020" s="21"/>
    </row>
    <row r="1021" spans="1:432" ht="409.5">
      <c r="A1021" s="17"/>
      <c r="B1021" s="18" t="s">
        <v>42</v>
      </c>
      <c r="C1021" s="18" t="s">
        <v>759</v>
      </c>
      <c r="D1021" s="18"/>
      <c r="E1021" s="18"/>
      <c r="F1021" s="18"/>
      <c r="G1021" s="18"/>
      <c r="H1021" s="18"/>
      <c r="I1021" s="18"/>
      <c r="J1021" s="18" t="s">
        <v>1449</v>
      </c>
      <c r="K1021" s="18" t="s">
        <v>2784</v>
      </c>
      <c r="L1021" s="18">
        <v>1010400500</v>
      </c>
      <c r="M1021" s="19">
        <v>3483.9</v>
      </c>
      <c r="N1021" s="19">
        <v>3164.5</v>
      </c>
      <c r="O1021" s="19">
        <v>1964.6</v>
      </c>
      <c r="P1021" s="19">
        <v>1500.4</v>
      </c>
    </row>
    <row r="1022" spans="1:432" ht="78.75">
      <c r="A1022" s="17"/>
      <c r="B1022" s="20"/>
      <c r="C1022" s="20"/>
      <c r="D1022" s="18" t="s">
        <v>25</v>
      </c>
      <c r="E1022" s="18" t="s">
        <v>761</v>
      </c>
      <c r="F1022" s="18" t="s">
        <v>27</v>
      </c>
      <c r="G1022" s="18" t="s">
        <v>1450</v>
      </c>
      <c r="H1022" s="18" t="s">
        <v>1451</v>
      </c>
      <c r="I1022" s="18" t="s">
        <v>1452</v>
      </c>
      <c r="J1022" s="20"/>
      <c r="K1022" s="20"/>
      <c r="L1022" s="20"/>
      <c r="M1022" s="21"/>
      <c r="N1022" s="21"/>
      <c r="O1022" s="21"/>
      <c r="P1022" s="21"/>
    </row>
    <row r="1023" spans="1:432" ht="409.5">
      <c r="A1023" s="17"/>
      <c r="B1023" s="18" t="s">
        <v>49</v>
      </c>
      <c r="C1023" s="18" t="s">
        <v>759</v>
      </c>
      <c r="D1023" s="18"/>
      <c r="E1023" s="18"/>
      <c r="F1023" s="18"/>
      <c r="G1023" s="18"/>
      <c r="H1023" s="18"/>
      <c r="I1023" s="18"/>
      <c r="J1023" s="18" t="s">
        <v>2348</v>
      </c>
      <c r="K1023" s="18" t="s">
        <v>2785</v>
      </c>
      <c r="L1023" s="18">
        <v>1020204910</v>
      </c>
      <c r="M1023" s="19">
        <v>2888.3</v>
      </c>
      <c r="N1023" s="19">
        <v>1276.9000000000001</v>
      </c>
      <c r="O1023" s="19">
        <v>1651</v>
      </c>
      <c r="P1023" s="19">
        <v>1590.3</v>
      </c>
    </row>
    <row r="1024" spans="1:432" ht="78.75">
      <c r="A1024" s="17"/>
      <c r="B1024" s="20"/>
      <c r="C1024" s="20"/>
      <c r="D1024" s="18" t="s">
        <v>25</v>
      </c>
      <c r="E1024" s="18" t="s">
        <v>761</v>
      </c>
      <c r="F1024" s="18" t="s">
        <v>27</v>
      </c>
      <c r="G1024" s="18" t="s">
        <v>1454</v>
      </c>
      <c r="H1024" s="18" t="s">
        <v>554</v>
      </c>
      <c r="I1024" s="18" t="s">
        <v>1455</v>
      </c>
      <c r="J1024" s="20"/>
      <c r="K1024" s="20"/>
      <c r="L1024" s="20"/>
      <c r="M1024" s="21"/>
      <c r="N1024" s="21"/>
      <c r="O1024" s="21"/>
      <c r="P1024" s="21"/>
    </row>
    <row r="1025" spans="1:16" ht="409.5">
      <c r="A1025" s="17"/>
      <c r="B1025" s="18" t="s">
        <v>58</v>
      </c>
      <c r="C1025" s="18" t="s">
        <v>759</v>
      </c>
      <c r="D1025" s="18"/>
      <c r="E1025" s="18"/>
      <c r="F1025" s="18"/>
      <c r="G1025" s="18"/>
      <c r="H1025" s="18"/>
      <c r="I1025" s="18"/>
      <c r="J1025" s="18" t="s">
        <v>1453</v>
      </c>
      <c r="K1025" s="18" t="s">
        <v>1457</v>
      </c>
      <c r="L1025" s="18" t="s">
        <v>2788</v>
      </c>
      <c r="M1025" s="19">
        <v>27076.9</v>
      </c>
      <c r="N1025" s="19">
        <v>26799.200000000001</v>
      </c>
      <c r="O1025" s="19">
        <v>26953.8</v>
      </c>
      <c r="P1025" s="30">
        <v>26849.4</v>
      </c>
    </row>
    <row r="1026" spans="1:16" ht="94.5">
      <c r="A1026" s="17"/>
      <c r="B1026" s="20"/>
      <c r="C1026" s="20"/>
      <c r="D1026" s="18" t="s">
        <v>25</v>
      </c>
      <c r="E1026" s="18" t="s">
        <v>761</v>
      </c>
      <c r="F1026" s="18" t="s">
        <v>27</v>
      </c>
      <c r="G1026" s="18" t="s">
        <v>1458</v>
      </c>
      <c r="H1026" s="18" t="s">
        <v>1344</v>
      </c>
      <c r="I1026" s="18" t="s">
        <v>1459</v>
      </c>
      <c r="J1026" s="20"/>
      <c r="K1026" s="20"/>
      <c r="L1026" s="20"/>
      <c r="M1026" s="21"/>
      <c r="N1026" s="21"/>
      <c r="O1026" s="21"/>
      <c r="P1026" s="21"/>
    </row>
    <row r="1027" spans="1:16" ht="63">
      <c r="A1027" s="17"/>
      <c r="B1027" s="18" t="s">
        <v>96</v>
      </c>
      <c r="C1027" s="18" t="s">
        <v>84</v>
      </c>
      <c r="D1027" s="18"/>
      <c r="E1027" s="18"/>
      <c r="F1027" s="18"/>
      <c r="G1027" s="18"/>
      <c r="H1027" s="18"/>
      <c r="I1027" s="18"/>
      <c r="J1027" s="18" t="s">
        <v>1456</v>
      </c>
      <c r="K1027" s="18" t="s">
        <v>1461</v>
      </c>
      <c r="L1027" s="18">
        <v>9900031</v>
      </c>
      <c r="M1027" s="19">
        <v>375</v>
      </c>
      <c r="N1027" s="19">
        <v>375</v>
      </c>
      <c r="O1027" s="19">
        <v>0</v>
      </c>
      <c r="P1027" s="19">
        <v>0</v>
      </c>
    </row>
    <row r="1028" spans="1:16" ht="78.75">
      <c r="A1028" s="17"/>
      <c r="B1028" s="20"/>
      <c r="C1028" s="20"/>
      <c r="D1028" s="18" t="s">
        <v>25</v>
      </c>
      <c r="E1028" s="18" t="s">
        <v>87</v>
      </c>
      <c r="F1028" s="18" t="s">
        <v>27</v>
      </c>
      <c r="G1028" s="18" t="s">
        <v>88</v>
      </c>
      <c r="H1028" s="18" t="s">
        <v>89</v>
      </c>
      <c r="I1028" s="18" t="s">
        <v>90</v>
      </c>
      <c r="J1028" s="20"/>
      <c r="K1028" s="20"/>
      <c r="L1028" s="20"/>
      <c r="M1028" s="21"/>
      <c r="N1028" s="21"/>
      <c r="O1028" s="21"/>
      <c r="P1028" s="21"/>
    </row>
    <row r="1029" spans="1:16" ht="126">
      <c r="A1029" s="17"/>
      <c r="B1029" s="18" t="s">
        <v>102</v>
      </c>
      <c r="C1029" s="18" t="s">
        <v>1462</v>
      </c>
      <c r="D1029" s="18"/>
      <c r="E1029" s="18"/>
      <c r="F1029" s="18"/>
      <c r="G1029" s="18"/>
      <c r="H1029" s="18"/>
      <c r="I1029" s="18"/>
      <c r="J1029" s="18" t="s">
        <v>2349</v>
      </c>
      <c r="K1029" s="18" t="s">
        <v>2786</v>
      </c>
      <c r="L1029" s="18">
        <v>1010205330</v>
      </c>
      <c r="M1029" s="19">
        <v>1140</v>
      </c>
      <c r="N1029" s="19">
        <v>825</v>
      </c>
      <c r="O1029" s="19">
        <v>902.4</v>
      </c>
      <c r="P1029" s="19">
        <v>1010</v>
      </c>
    </row>
    <row r="1030" spans="1:16" ht="94.5">
      <c r="A1030" s="17"/>
      <c r="B1030" s="20"/>
      <c r="C1030" s="20"/>
      <c r="D1030" s="18" t="s">
        <v>25</v>
      </c>
      <c r="E1030" s="18" t="s">
        <v>1464</v>
      </c>
      <c r="F1030" s="18" t="s">
        <v>27</v>
      </c>
      <c r="G1030" s="18" t="s">
        <v>1458</v>
      </c>
      <c r="H1030" s="18" t="s">
        <v>1344</v>
      </c>
      <c r="I1030" s="18" t="s">
        <v>1459</v>
      </c>
      <c r="J1030" s="20"/>
      <c r="K1030" s="20"/>
      <c r="L1030" s="20"/>
      <c r="M1030" s="21"/>
      <c r="N1030" s="21"/>
      <c r="O1030" s="21"/>
      <c r="P1030" s="21"/>
    </row>
    <row r="1031" spans="1:16" ht="409.5">
      <c r="A1031" s="17"/>
      <c r="B1031" s="18" t="s">
        <v>106</v>
      </c>
      <c r="C1031" s="18" t="s">
        <v>759</v>
      </c>
      <c r="D1031" s="18"/>
      <c r="E1031" s="18"/>
      <c r="F1031" s="18"/>
      <c r="G1031" s="18"/>
      <c r="H1031" s="18"/>
      <c r="I1031" s="18"/>
      <c r="J1031" s="18" t="s">
        <v>2350</v>
      </c>
      <c r="K1031" s="18" t="s">
        <v>2787</v>
      </c>
      <c r="L1031" s="18">
        <v>1010200450</v>
      </c>
      <c r="M1031" s="19">
        <v>0</v>
      </c>
      <c r="N1031" s="19">
        <v>0</v>
      </c>
      <c r="O1031" s="19">
        <v>800</v>
      </c>
      <c r="P1031" s="19">
        <v>1680</v>
      </c>
    </row>
    <row r="1032" spans="1:16" ht="78.75">
      <c r="A1032" s="17"/>
      <c r="B1032" s="20"/>
      <c r="C1032" s="20"/>
      <c r="D1032" s="18" t="s">
        <v>25</v>
      </c>
      <c r="E1032" s="18" t="s">
        <v>761</v>
      </c>
      <c r="F1032" s="18" t="s">
        <v>27</v>
      </c>
      <c r="G1032" s="18" t="s">
        <v>1466</v>
      </c>
      <c r="H1032" s="18" t="s">
        <v>89</v>
      </c>
      <c r="I1032" s="18" t="s">
        <v>1467</v>
      </c>
      <c r="J1032" s="20"/>
      <c r="K1032" s="20"/>
      <c r="L1032" s="20"/>
      <c r="M1032" s="21"/>
      <c r="N1032" s="21"/>
      <c r="O1032" s="21"/>
      <c r="P1032" s="21"/>
    </row>
    <row r="1033" spans="1:16" ht="78.75">
      <c r="A1033" s="17"/>
      <c r="B1033" s="18" t="s">
        <v>111</v>
      </c>
      <c r="C1033" s="18" t="s">
        <v>50</v>
      </c>
      <c r="D1033" s="18"/>
      <c r="E1033" s="18"/>
      <c r="F1033" s="18"/>
      <c r="G1033" s="18"/>
      <c r="H1033" s="18"/>
      <c r="I1033" s="18"/>
      <c r="J1033" s="18" t="s">
        <v>1460</v>
      </c>
      <c r="K1033" s="18" t="s">
        <v>280</v>
      </c>
      <c r="L1033" s="18">
        <v>2610521</v>
      </c>
      <c r="M1033" s="19">
        <v>42.8</v>
      </c>
      <c r="N1033" s="19">
        <v>42.8</v>
      </c>
      <c r="O1033" s="19">
        <v>0</v>
      </c>
      <c r="P1033" s="19">
        <v>0</v>
      </c>
    </row>
    <row r="1034" spans="1:16" ht="78.75">
      <c r="A1034" s="17"/>
      <c r="B1034" s="20"/>
      <c r="C1034" s="20"/>
      <c r="D1034" s="18" t="s">
        <v>25</v>
      </c>
      <c r="E1034" s="18" t="s">
        <v>53</v>
      </c>
      <c r="F1034" s="18" t="s">
        <v>27</v>
      </c>
      <c r="G1034" s="18" t="s">
        <v>281</v>
      </c>
      <c r="H1034" s="18" t="s">
        <v>282</v>
      </c>
      <c r="I1034" s="18" t="s">
        <v>283</v>
      </c>
      <c r="J1034" s="20"/>
      <c r="K1034" s="20"/>
      <c r="L1034" s="20"/>
      <c r="M1034" s="21"/>
      <c r="N1034" s="21"/>
      <c r="O1034" s="21"/>
      <c r="P1034" s="21"/>
    </row>
    <row r="1035" spans="1:16" ht="63">
      <c r="A1035" s="17"/>
      <c r="B1035" s="18" t="s">
        <v>115</v>
      </c>
      <c r="C1035" s="18" t="s">
        <v>1469</v>
      </c>
      <c r="D1035" s="18"/>
      <c r="E1035" s="18"/>
      <c r="F1035" s="18"/>
      <c r="G1035" s="18"/>
      <c r="H1035" s="18"/>
      <c r="I1035" s="18"/>
      <c r="J1035" s="18" t="s">
        <v>1463</v>
      </c>
      <c r="K1035" s="18" t="s">
        <v>1470</v>
      </c>
      <c r="L1035" s="18" t="s">
        <v>2487</v>
      </c>
      <c r="M1035" s="19">
        <v>294</v>
      </c>
      <c r="N1035" s="19">
        <v>104.3</v>
      </c>
      <c r="O1035" s="19">
        <v>282.3</v>
      </c>
      <c r="P1035" s="19"/>
    </row>
    <row r="1036" spans="1:16" ht="94.5">
      <c r="A1036" s="17"/>
      <c r="B1036" s="20"/>
      <c r="C1036" s="20"/>
      <c r="D1036" s="18" t="s">
        <v>25</v>
      </c>
      <c r="E1036" s="18" t="s">
        <v>1471</v>
      </c>
      <c r="F1036" s="18" t="s">
        <v>27</v>
      </c>
      <c r="G1036" s="18" t="s">
        <v>1340</v>
      </c>
      <c r="H1036" s="18" t="s">
        <v>1352</v>
      </c>
      <c r="I1036" s="18" t="s">
        <v>415</v>
      </c>
      <c r="J1036" s="20"/>
      <c r="K1036" s="20"/>
      <c r="L1036" s="20"/>
      <c r="M1036" s="21"/>
      <c r="N1036" s="21"/>
      <c r="O1036" s="21"/>
      <c r="P1036" s="21"/>
    </row>
    <row r="1037" spans="1:16" ht="409.5">
      <c r="A1037" s="17"/>
      <c r="B1037" s="18" t="s">
        <v>121</v>
      </c>
      <c r="C1037" s="18" t="s">
        <v>759</v>
      </c>
      <c r="D1037" s="18"/>
      <c r="E1037" s="18"/>
      <c r="F1037" s="18"/>
      <c r="G1037" s="18"/>
      <c r="H1037" s="18"/>
      <c r="I1037" s="18"/>
      <c r="J1037" s="18" t="s">
        <v>1465</v>
      </c>
      <c r="K1037" s="18" t="s">
        <v>1472</v>
      </c>
      <c r="L1037" s="18">
        <v>9900557</v>
      </c>
      <c r="M1037" s="19">
        <v>450</v>
      </c>
      <c r="N1037" s="19">
        <v>450</v>
      </c>
      <c r="O1037" s="19">
        <v>0</v>
      </c>
      <c r="P1037" s="19">
        <v>0</v>
      </c>
    </row>
    <row r="1038" spans="1:16" ht="78.75">
      <c r="A1038" s="17"/>
      <c r="B1038" s="20"/>
      <c r="C1038" s="20"/>
      <c r="D1038" s="18" t="s">
        <v>25</v>
      </c>
      <c r="E1038" s="18" t="s">
        <v>761</v>
      </c>
      <c r="F1038" s="18" t="s">
        <v>27</v>
      </c>
      <c r="G1038" s="18" t="s">
        <v>1398</v>
      </c>
      <c r="H1038" s="18" t="s">
        <v>89</v>
      </c>
      <c r="I1038" s="18" t="s">
        <v>1399</v>
      </c>
      <c r="J1038" s="20"/>
      <c r="K1038" s="20"/>
      <c r="L1038" s="20"/>
      <c r="M1038" s="21"/>
      <c r="N1038" s="21"/>
      <c r="O1038" s="21"/>
      <c r="P1038" s="21"/>
    </row>
    <row r="1039" spans="1:16" ht="409.5">
      <c r="A1039" s="17"/>
      <c r="B1039" s="18" t="s">
        <v>127</v>
      </c>
      <c r="C1039" s="18" t="s">
        <v>759</v>
      </c>
      <c r="D1039" s="18"/>
      <c r="E1039" s="18"/>
      <c r="F1039" s="18"/>
      <c r="G1039" s="18"/>
      <c r="H1039" s="18"/>
      <c r="I1039" s="18"/>
      <c r="J1039" s="18" t="s">
        <v>2351</v>
      </c>
      <c r="K1039" s="18" t="s">
        <v>396</v>
      </c>
      <c r="L1039" s="18">
        <v>9900046</v>
      </c>
      <c r="M1039" s="19">
        <v>1.3</v>
      </c>
      <c r="N1039" s="19">
        <v>0</v>
      </c>
      <c r="O1039" s="19">
        <v>0</v>
      </c>
      <c r="P1039" s="19">
        <v>0</v>
      </c>
    </row>
    <row r="1040" spans="1:16" ht="141.75">
      <c r="A1040" s="17"/>
      <c r="B1040" s="20"/>
      <c r="C1040" s="20"/>
      <c r="D1040" s="18" t="s">
        <v>25</v>
      </c>
      <c r="E1040" s="18" t="s">
        <v>761</v>
      </c>
      <c r="F1040" s="18" t="s">
        <v>27</v>
      </c>
      <c r="G1040" s="18" t="s">
        <v>148</v>
      </c>
      <c r="H1040" s="18" t="s">
        <v>131</v>
      </c>
      <c r="I1040" s="18" t="s">
        <v>149</v>
      </c>
      <c r="J1040" s="20"/>
      <c r="K1040" s="20"/>
      <c r="L1040" s="20"/>
      <c r="M1040" s="21"/>
      <c r="N1040" s="21"/>
      <c r="O1040" s="21"/>
      <c r="P1040" s="21"/>
    </row>
    <row r="1041" spans="1:432" ht="110.25">
      <c r="A1041" s="17"/>
      <c r="B1041" s="18" t="s">
        <v>133</v>
      </c>
      <c r="C1041" s="18" t="s">
        <v>1473</v>
      </c>
      <c r="D1041" s="18"/>
      <c r="E1041" s="18"/>
      <c r="F1041" s="18"/>
      <c r="G1041" s="18"/>
      <c r="H1041" s="18"/>
      <c r="I1041" s="18"/>
      <c r="J1041" s="18" t="s">
        <v>1468</v>
      </c>
      <c r="K1041" s="18" t="s">
        <v>1474</v>
      </c>
      <c r="L1041" s="18" t="s">
        <v>2488</v>
      </c>
      <c r="M1041" s="19">
        <v>14423</v>
      </c>
      <c r="N1041" s="19">
        <v>14423</v>
      </c>
      <c r="O1041" s="19">
        <v>0</v>
      </c>
      <c r="P1041" s="19">
        <v>0</v>
      </c>
    </row>
    <row r="1042" spans="1:432" ht="94.5">
      <c r="A1042" s="17"/>
      <c r="B1042" s="20"/>
      <c r="C1042" s="20"/>
      <c r="D1042" s="18" t="s">
        <v>25</v>
      </c>
      <c r="E1042" s="18" t="s">
        <v>1475</v>
      </c>
      <c r="F1042" s="18" t="s">
        <v>27</v>
      </c>
      <c r="G1042" s="18" t="s">
        <v>1458</v>
      </c>
      <c r="H1042" s="18" t="s">
        <v>1344</v>
      </c>
      <c r="I1042" s="18" t="s">
        <v>1459</v>
      </c>
      <c r="J1042" s="20"/>
      <c r="K1042" s="20"/>
      <c r="L1042" s="20"/>
      <c r="M1042" s="21"/>
      <c r="N1042" s="21"/>
      <c r="O1042" s="21"/>
      <c r="P1042" s="21"/>
    </row>
    <row r="1043" spans="1:432" ht="157.5">
      <c r="A1043" s="17"/>
      <c r="B1043" s="18" t="s">
        <v>139</v>
      </c>
      <c r="C1043" s="18" t="s">
        <v>202</v>
      </c>
      <c r="D1043" s="18"/>
      <c r="E1043" s="18"/>
      <c r="F1043" s="18"/>
      <c r="G1043" s="18"/>
      <c r="H1043" s="18"/>
      <c r="I1043" s="18"/>
      <c r="J1043" s="18" t="s">
        <v>2352</v>
      </c>
      <c r="K1043" s="18" t="s">
        <v>1476</v>
      </c>
      <c r="L1043" s="18" t="s">
        <v>2489</v>
      </c>
      <c r="M1043" s="19">
        <v>1116</v>
      </c>
      <c r="N1043" s="19">
        <v>1116</v>
      </c>
      <c r="O1043" s="19">
        <v>0</v>
      </c>
      <c r="P1043" s="19">
        <v>0</v>
      </c>
    </row>
    <row r="1044" spans="1:432" ht="94.5">
      <c r="A1044" s="17"/>
      <c r="B1044" s="20"/>
      <c r="C1044" s="20"/>
      <c r="D1044" s="18" t="s">
        <v>25</v>
      </c>
      <c r="E1044" s="18" t="s">
        <v>205</v>
      </c>
      <c r="F1044" s="18" t="s">
        <v>27</v>
      </c>
      <c r="G1044" s="18" t="s">
        <v>206</v>
      </c>
      <c r="H1044" s="18" t="s">
        <v>1106</v>
      </c>
      <c r="I1044" s="18" t="s">
        <v>208</v>
      </c>
      <c r="J1044" s="20"/>
      <c r="K1044" s="20"/>
      <c r="L1044" s="20"/>
      <c r="M1044" s="21"/>
      <c r="N1044" s="21"/>
      <c r="O1044" s="21"/>
      <c r="P1044" s="21"/>
    </row>
    <row r="1045" spans="1:432" ht="409.5">
      <c r="A1045" s="17"/>
      <c r="B1045" s="18" t="s">
        <v>145</v>
      </c>
      <c r="C1045" s="18" t="s">
        <v>759</v>
      </c>
      <c r="D1045" s="18"/>
      <c r="E1045" s="18"/>
      <c r="F1045" s="18"/>
      <c r="G1045" s="18"/>
      <c r="H1045" s="18"/>
      <c r="I1045" s="18"/>
      <c r="J1045" s="18" t="s">
        <v>2353</v>
      </c>
      <c r="K1045" s="18" t="s">
        <v>2785</v>
      </c>
      <c r="L1045" s="18">
        <v>1020204910</v>
      </c>
      <c r="M1045" s="19">
        <v>13</v>
      </c>
      <c r="N1045" s="19">
        <v>0</v>
      </c>
      <c r="O1045" s="19">
        <v>630.9</v>
      </c>
      <c r="P1045" s="19">
        <v>500</v>
      </c>
    </row>
    <row r="1046" spans="1:432" ht="78.75">
      <c r="A1046" s="17"/>
      <c r="B1046" s="20"/>
      <c r="C1046" s="20"/>
      <c r="D1046" s="18" t="s">
        <v>25</v>
      </c>
      <c r="E1046" s="18" t="s">
        <v>761</v>
      </c>
      <c r="F1046" s="18" t="s">
        <v>27</v>
      </c>
      <c r="G1046" s="18" t="s">
        <v>1454</v>
      </c>
      <c r="H1046" s="18" t="s">
        <v>554</v>
      </c>
      <c r="I1046" s="18" t="s">
        <v>1455</v>
      </c>
      <c r="J1046" s="20"/>
      <c r="K1046" s="20"/>
      <c r="L1046" s="20"/>
      <c r="M1046" s="21"/>
      <c r="N1046" s="21"/>
      <c r="O1046" s="21"/>
      <c r="P1046" s="21"/>
    </row>
    <row r="1047" spans="1:432" ht="409.5">
      <c r="A1047" s="17"/>
      <c r="B1047" s="18" t="s">
        <v>151</v>
      </c>
      <c r="C1047" s="18" t="s">
        <v>759</v>
      </c>
      <c r="D1047" s="18"/>
      <c r="E1047" s="18"/>
      <c r="F1047" s="18"/>
      <c r="G1047" s="18"/>
      <c r="H1047" s="18"/>
      <c r="I1047" s="18"/>
      <c r="J1047" s="18" t="s">
        <v>2354</v>
      </c>
      <c r="K1047" s="18" t="s">
        <v>2787</v>
      </c>
      <c r="L1047" s="18">
        <v>1010200450</v>
      </c>
      <c r="M1047" s="19">
        <v>0</v>
      </c>
      <c r="N1047" s="19">
        <v>0</v>
      </c>
      <c r="O1047" s="19">
        <v>2200</v>
      </c>
      <c r="P1047" s="19">
        <v>1000</v>
      </c>
    </row>
    <row r="1048" spans="1:432" ht="78.75">
      <c r="A1048" s="17"/>
      <c r="B1048" s="20"/>
      <c r="C1048" s="20"/>
      <c r="D1048" s="18" t="s">
        <v>25</v>
      </c>
      <c r="E1048" s="18" t="s">
        <v>761</v>
      </c>
      <c r="F1048" s="18" t="s">
        <v>27</v>
      </c>
      <c r="G1048" s="18" t="s">
        <v>2557</v>
      </c>
      <c r="H1048" s="18" t="s">
        <v>89</v>
      </c>
      <c r="I1048" s="18" t="s">
        <v>1467</v>
      </c>
      <c r="J1048" s="20"/>
      <c r="K1048" s="20"/>
      <c r="L1048" s="20"/>
      <c r="M1048" s="21"/>
      <c r="N1048" s="21"/>
      <c r="O1048" s="21"/>
      <c r="P1048" s="21"/>
    </row>
    <row r="1049" spans="1:432" ht="110.25">
      <c r="A1049" s="17"/>
      <c r="B1049" s="18" t="s">
        <v>155</v>
      </c>
      <c r="C1049" s="18" t="s">
        <v>1473</v>
      </c>
      <c r="D1049" s="18"/>
      <c r="E1049" s="18"/>
      <c r="F1049" s="18"/>
      <c r="G1049" s="18"/>
      <c r="H1049" s="18"/>
      <c r="I1049" s="18"/>
      <c r="J1049" s="18" t="s">
        <v>2355</v>
      </c>
      <c r="K1049" s="18" t="s">
        <v>1474</v>
      </c>
      <c r="L1049" s="18">
        <v>1015236</v>
      </c>
      <c r="M1049" s="19">
        <v>1040.0999999999999</v>
      </c>
      <c r="N1049" s="19">
        <v>1040.0999999999999</v>
      </c>
      <c r="O1049" s="19">
        <v>0</v>
      </c>
      <c r="P1049" s="19">
        <v>0</v>
      </c>
    </row>
    <row r="1050" spans="1:432" ht="94.5">
      <c r="A1050" s="17"/>
      <c r="B1050" s="20"/>
      <c r="C1050" s="20"/>
      <c r="D1050" s="18" t="s">
        <v>25</v>
      </c>
      <c r="E1050" s="18" t="s">
        <v>1475</v>
      </c>
      <c r="F1050" s="18" t="s">
        <v>27</v>
      </c>
      <c r="G1050" s="18" t="s">
        <v>1458</v>
      </c>
      <c r="H1050" s="18" t="s">
        <v>1344</v>
      </c>
      <c r="I1050" s="18" t="s">
        <v>1459</v>
      </c>
      <c r="J1050" s="20"/>
      <c r="K1050" s="20"/>
      <c r="L1050" s="20"/>
      <c r="M1050" s="21"/>
      <c r="N1050" s="21"/>
      <c r="O1050" s="21"/>
      <c r="P1050" s="21"/>
    </row>
    <row r="1051" spans="1:432" ht="126">
      <c r="A1051" s="17"/>
      <c r="B1051" s="18" t="s">
        <v>159</v>
      </c>
      <c r="C1051" s="18" t="s">
        <v>1462</v>
      </c>
      <c r="D1051" s="18"/>
      <c r="E1051" s="18"/>
      <c r="F1051" s="18"/>
      <c r="G1051" s="18"/>
      <c r="H1051" s="18"/>
      <c r="I1051" s="18"/>
      <c r="J1051" s="18" t="s">
        <v>2356</v>
      </c>
      <c r="K1051" s="18" t="s">
        <v>2786</v>
      </c>
      <c r="L1051" s="18">
        <v>1010205330</v>
      </c>
      <c r="M1051" s="19">
        <v>1000</v>
      </c>
      <c r="N1051" s="19">
        <v>950</v>
      </c>
      <c r="O1051" s="19">
        <v>900</v>
      </c>
      <c r="P1051" s="19">
        <v>550</v>
      </c>
    </row>
    <row r="1052" spans="1:432" ht="110.25">
      <c r="A1052" s="17"/>
      <c r="B1052" s="20"/>
      <c r="C1052" s="20"/>
      <c r="D1052" s="18" t="s">
        <v>25</v>
      </c>
      <c r="E1052" s="18" t="s">
        <v>1464</v>
      </c>
      <c r="F1052" s="18" t="s">
        <v>27</v>
      </c>
      <c r="G1052" s="18" t="s">
        <v>2558</v>
      </c>
      <c r="H1052" s="18" t="s">
        <v>89</v>
      </c>
      <c r="I1052" s="18" t="s">
        <v>1477</v>
      </c>
      <c r="J1052" s="20"/>
      <c r="K1052" s="20"/>
      <c r="L1052" s="20"/>
      <c r="M1052" s="21"/>
      <c r="N1052" s="21"/>
      <c r="O1052" s="21"/>
      <c r="P1052" s="21"/>
    </row>
    <row r="1053" spans="1:432" s="40" customFormat="1" ht="20.25">
      <c r="A1053" s="39"/>
      <c r="B1053" s="10"/>
      <c r="C1053" s="123" t="s">
        <v>1478</v>
      </c>
      <c r="D1053" s="124"/>
      <c r="E1053" s="124"/>
      <c r="F1053" s="124"/>
      <c r="G1053" s="124"/>
      <c r="H1053" s="124"/>
      <c r="I1053" s="124"/>
      <c r="J1053" s="124"/>
      <c r="K1053" s="124"/>
      <c r="L1053" s="124"/>
      <c r="M1053" s="9">
        <v>11071.6</v>
      </c>
      <c r="N1053" s="9">
        <v>10619.3</v>
      </c>
      <c r="O1053" s="9">
        <v>10742.3</v>
      </c>
      <c r="P1053" s="9">
        <f>P1054+P1065</f>
        <v>10138.799999999999</v>
      </c>
      <c r="R1053" s="117"/>
      <c r="S1053" s="117"/>
      <c r="T1053" s="117"/>
      <c r="U1053" s="117"/>
      <c r="V1053" s="117"/>
      <c r="W1053" s="117"/>
      <c r="X1053" s="117"/>
      <c r="Y1053" s="117"/>
      <c r="Z1053" s="117"/>
      <c r="AA1053" s="117"/>
      <c r="AB1053" s="117"/>
      <c r="AC1053" s="117"/>
      <c r="AD1053" s="117"/>
      <c r="AE1053" s="117"/>
      <c r="AF1053" s="117"/>
      <c r="AG1053" s="117"/>
      <c r="AH1053" s="117"/>
      <c r="AI1053" s="117"/>
      <c r="AJ1053" s="117"/>
      <c r="AK1053" s="117"/>
      <c r="AL1053" s="117"/>
      <c r="AM1053" s="117"/>
      <c r="AN1053" s="117"/>
      <c r="AO1053" s="117"/>
      <c r="AP1053" s="117"/>
      <c r="AQ1053" s="118"/>
      <c r="AR1053" s="118"/>
      <c r="AS1053" s="118"/>
      <c r="AT1053" s="118"/>
      <c r="AU1053" s="118"/>
      <c r="AV1053" s="118"/>
      <c r="AW1053" s="118"/>
      <c r="AX1053" s="118"/>
      <c r="AY1053" s="118"/>
      <c r="AZ1053" s="118"/>
      <c r="BA1053" s="118"/>
      <c r="BB1053" s="118"/>
      <c r="BC1053" s="118"/>
      <c r="BD1053" s="118"/>
      <c r="IQ1053" s="68"/>
      <c r="IR1053" s="68"/>
      <c r="IS1053" s="68"/>
      <c r="IT1053" s="68"/>
      <c r="IU1053" s="68"/>
      <c r="IV1053" s="68"/>
      <c r="IW1053" s="68"/>
      <c r="IX1053" s="68"/>
      <c r="IY1053" s="68"/>
      <c r="IZ1053" s="68"/>
      <c r="JA1053" s="68"/>
      <c r="JB1053" s="68"/>
      <c r="JC1053" s="68"/>
      <c r="JD1053" s="68"/>
      <c r="JE1053" s="68"/>
      <c r="JF1053" s="68"/>
      <c r="JG1053" s="68"/>
      <c r="JH1053" s="68"/>
      <c r="JI1053" s="68"/>
      <c r="JJ1053" s="68"/>
      <c r="JK1053" s="68"/>
      <c r="JL1053" s="68"/>
      <c r="JM1053" s="68"/>
      <c r="JN1053" s="68"/>
      <c r="JO1053" s="68"/>
      <c r="JP1053" s="68"/>
      <c r="JQ1053" s="68"/>
      <c r="JR1053" s="68"/>
      <c r="JS1053" s="68"/>
      <c r="JT1053" s="68"/>
      <c r="JU1053" s="68"/>
      <c r="JV1053" s="68"/>
      <c r="JW1053" s="68"/>
      <c r="JX1053" s="68"/>
      <c r="JY1053" s="68"/>
      <c r="JZ1053" s="68"/>
      <c r="KA1053" s="68"/>
      <c r="KB1053" s="68"/>
      <c r="KC1053" s="68"/>
      <c r="KD1053" s="68"/>
      <c r="KE1053" s="68"/>
      <c r="KF1053" s="68"/>
      <c r="KG1053" s="68"/>
      <c r="KH1053" s="68"/>
      <c r="KI1053" s="68"/>
      <c r="KJ1053" s="68"/>
      <c r="KK1053" s="68"/>
      <c r="KL1053" s="68"/>
      <c r="KM1053" s="68"/>
      <c r="KN1053" s="68"/>
      <c r="KO1053" s="68"/>
      <c r="KP1053" s="68"/>
      <c r="KQ1053" s="68"/>
      <c r="KR1053" s="68"/>
      <c r="KS1053" s="68"/>
      <c r="KT1053" s="68"/>
      <c r="KU1053" s="68"/>
      <c r="KV1053" s="68"/>
      <c r="KW1053" s="68"/>
      <c r="KX1053" s="68"/>
      <c r="KY1053" s="68"/>
      <c r="KZ1053" s="68"/>
      <c r="LA1053" s="68"/>
      <c r="LB1053" s="68"/>
      <c r="LC1053" s="68"/>
      <c r="LD1053" s="68"/>
      <c r="LE1053" s="68"/>
      <c r="LF1053" s="68"/>
      <c r="LG1053" s="68"/>
      <c r="LH1053" s="68"/>
      <c r="LI1053" s="68"/>
      <c r="LJ1053" s="68"/>
      <c r="LK1053" s="68"/>
      <c r="LL1053" s="68"/>
      <c r="LM1053" s="68"/>
      <c r="LN1053" s="68"/>
      <c r="LO1053" s="68"/>
      <c r="LP1053" s="68"/>
      <c r="LQ1053" s="68"/>
      <c r="LR1053" s="68"/>
      <c r="LS1053" s="68"/>
      <c r="LT1053" s="68"/>
      <c r="LU1053" s="68"/>
      <c r="LV1053" s="68"/>
      <c r="LW1053" s="68"/>
      <c r="LX1053" s="68"/>
      <c r="LY1053" s="68"/>
      <c r="LZ1053" s="68"/>
      <c r="MA1053" s="68"/>
      <c r="MB1053" s="68"/>
      <c r="MC1053" s="68"/>
      <c r="MD1053" s="68"/>
      <c r="ME1053" s="68"/>
      <c r="MF1053" s="68"/>
      <c r="MG1053" s="68"/>
      <c r="MH1053" s="68"/>
      <c r="MI1053" s="68"/>
      <c r="MJ1053" s="68"/>
      <c r="MK1053" s="68"/>
      <c r="ML1053" s="68"/>
      <c r="MM1053" s="68"/>
      <c r="MN1053" s="68"/>
      <c r="MO1053" s="68"/>
      <c r="MP1053" s="68"/>
      <c r="MQ1053" s="68"/>
      <c r="MR1053" s="68"/>
      <c r="MS1053" s="68"/>
      <c r="MT1053" s="68"/>
      <c r="MU1053" s="68"/>
      <c r="MV1053" s="68"/>
      <c r="MW1053" s="68"/>
      <c r="MX1053" s="68"/>
      <c r="MY1053" s="68"/>
      <c r="MZ1053" s="68"/>
      <c r="NA1053" s="68"/>
      <c r="NB1053" s="68"/>
      <c r="NC1053" s="68"/>
      <c r="ND1053" s="68"/>
      <c r="NE1053" s="68"/>
      <c r="NF1053" s="68"/>
      <c r="NG1053" s="68"/>
      <c r="NH1053" s="68"/>
      <c r="NI1053" s="68"/>
      <c r="NJ1053" s="68"/>
      <c r="NK1053" s="68"/>
      <c r="NL1053" s="68"/>
      <c r="NM1053" s="68"/>
      <c r="NN1053" s="68"/>
      <c r="NO1053" s="68"/>
      <c r="NP1053" s="68"/>
      <c r="NQ1053" s="68"/>
      <c r="NR1053" s="68"/>
      <c r="NS1053" s="68"/>
      <c r="NT1053" s="68"/>
      <c r="NU1053" s="68"/>
      <c r="NV1053" s="68"/>
      <c r="NW1053" s="68"/>
      <c r="NX1053" s="68"/>
      <c r="NY1053" s="68"/>
      <c r="NZ1053" s="68"/>
      <c r="OA1053" s="68"/>
      <c r="OB1053" s="68"/>
      <c r="OC1053" s="68"/>
      <c r="OD1053" s="68"/>
      <c r="OE1053" s="68"/>
      <c r="OF1053" s="68"/>
      <c r="OG1053" s="68"/>
      <c r="OH1053" s="68"/>
      <c r="OI1053" s="68"/>
      <c r="OJ1053" s="68"/>
      <c r="OK1053" s="68"/>
      <c r="OL1053" s="68"/>
      <c r="OM1053" s="68"/>
      <c r="ON1053" s="68"/>
      <c r="OO1053" s="68"/>
      <c r="OP1053" s="68"/>
      <c r="OQ1053" s="68"/>
      <c r="OR1053" s="68"/>
      <c r="OS1053" s="68"/>
      <c r="OT1053" s="68"/>
      <c r="OU1053" s="68"/>
      <c r="OV1053" s="68"/>
      <c r="OW1053" s="68"/>
      <c r="OX1053" s="68"/>
      <c r="OY1053" s="68"/>
      <c r="OZ1053" s="68"/>
      <c r="PA1053" s="68"/>
      <c r="PB1053" s="68"/>
      <c r="PC1053" s="68"/>
      <c r="PD1053" s="68"/>
      <c r="PE1053" s="68"/>
      <c r="PF1053" s="68"/>
      <c r="PG1053" s="68"/>
      <c r="PH1053" s="68"/>
      <c r="PI1053" s="68"/>
      <c r="PJ1053" s="68"/>
      <c r="PK1053" s="68"/>
      <c r="PL1053" s="68"/>
      <c r="PM1053" s="68"/>
      <c r="PN1053" s="68"/>
      <c r="PO1053" s="68"/>
      <c r="PP1053" s="68"/>
    </row>
    <row r="1054" spans="1:432" ht="110.25">
      <c r="A1054" s="17"/>
      <c r="B1054" s="18" t="s">
        <v>19</v>
      </c>
      <c r="C1054" s="18" t="s">
        <v>20</v>
      </c>
      <c r="D1054" s="18"/>
      <c r="E1054" s="18"/>
      <c r="F1054" s="18"/>
      <c r="G1054" s="18"/>
      <c r="H1054" s="18"/>
      <c r="I1054" s="18"/>
      <c r="J1054" s="18"/>
      <c r="K1054" s="18"/>
      <c r="L1054" s="18"/>
      <c r="M1054" s="19">
        <v>8776.4</v>
      </c>
      <c r="N1054" s="19">
        <v>8324.1</v>
      </c>
      <c r="O1054" s="19">
        <v>8447.1</v>
      </c>
      <c r="P1054" s="19">
        <f>SUM(P1055:P1064)</f>
        <v>7843.5999999999995</v>
      </c>
    </row>
    <row r="1055" spans="1:432" ht="110.25">
      <c r="A1055" s="17"/>
      <c r="B1055" s="18" t="s">
        <v>21</v>
      </c>
      <c r="C1055" s="18" t="s">
        <v>22</v>
      </c>
      <c r="D1055" s="18"/>
      <c r="E1055" s="18"/>
      <c r="F1055" s="18"/>
      <c r="G1055" s="18"/>
      <c r="H1055" s="18"/>
      <c r="I1055" s="18"/>
      <c r="J1055" s="18" t="s">
        <v>1479</v>
      </c>
      <c r="K1055" s="18" t="s">
        <v>33</v>
      </c>
      <c r="L1055" s="24" t="s">
        <v>2789</v>
      </c>
      <c r="M1055" s="19">
        <v>8601.7999999999993</v>
      </c>
      <c r="N1055" s="19">
        <v>8160</v>
      </c>
      <c r="O1055" s="19">
        <v>8441.5</v>
      </c>
      <c r="P1055" s="19">
        <v>7840.2</v>
      </c>
    </row>
    <row r="1056" spans="1:432" ht="94.5">
      <c r="A1056" s="17"/>
      <c r="B1056" s="20"/>
      <c r="C1056" s="20"/>
      <c r="D1056" s="18" t="s">
        <v>25</v>
      </c>
      <c r="E1056" s="18" t="s">
        <v>26</v>
      </c>
      <c r="F1056" s="18" t="s">
        <v>27</v>
      </c>
      <c r="G1056" s="18" t="s">
        <v>1480</v>
      </c>
      <c r="H1056" s="18" t="s">
        <v>29</v>
      </c>
      <c r="I1056" s="18" t="s">
        <v>1481</v>
      </c>
      <c r="J1056" s="20"/>
      <c r="K1056" s="20"/>
      <c r="L1056" s="25"/>
      <c r="M1056" s="21"/>
      <c r="N1056" s="21"/>
      <c r="O1056" s="21"/>
      <c r="P1056" s="21"/>
    </row>
    <row r="1057" spans="1:432" ht="94.5">
      <c r="A1057" s="17"/>
      <c r="B1057" s="18" t="s">
        <v>31</v>
      </c>
      <c r="C1057" s="18" t="s">
        <v>35</v>
      </c>
      <c r="D1057" s="18"/>
      <c r="E1057" s="18"/>
      <c r="F1057" s="18"/>
      <c r="G1057" s="18"/>
      <c r="H1057" s="18"/>
      <c r="I1057" s="18"/>
      <c r="J1057" s="18" t="s">
        <v>1482</v>
      </c>
      <c r="K1057" s="18" t="s">
        <v>501</v>
      </c>
      <c r="L1057" s="24" t="s">
        <v>2790</v>
      </c>
      <c r="M1057" s="19">
        <v>5.6</v>
      </c>
      <c r="N1057" s="19">
        <v>5.3</v>
      </c>
      <c r="O1057" s="19">
        <v>5.6</v>
      </c>
      <c r="P1057" s="19">
        <v>3.4</v>
      </c>
    </row>
    <row r="1058" spans="1:432" ht="78.75">
      <c r="A1058" s="17"/>
      <c r="B1058" s="20"/>
      <c r="C1058" s="20"/>
      <c r="D1058" s="18" t="s">
        <v>25</v>
      </c>
      <c r="E1058" s="18" t="s">
        <v>38</v>
      </c>
      <c r="F1058" s="18" t="s">
        <v>27</v>
      </c>
      <c r="G1058" s="18" t="s">
        <v>67</v>
      </c>
      <c r="H1058" s="18" t="s">
        <v>68</v>
      </c>
      <c r="I1058" s="18" t="s">
        <v>69</v>
      </c>
      <c r="J1058" s="20"/>
      <c r="K1058" s="20"/>
      <c r="L1058" s="25"/>
      <c r="M1058" s="21"/>
      <c r="N1058" s="21"/>
      <c r="O1058" s="21"/>
      <c r="P1058" s="21"/>
    </row>
    <row r="1059" spans="1:432" ht="204.75">
      <c r="A1059" s="17"/>
      <c r="B1059" s="18" t="s">
        <v>34</v>
      </c>
      <c r="C1059" s="18" t="s">
        <v>373</v>
      </c>
      <c r="D1059" s="18"/>
      <c r="E1059" s="18"/>
      <c r="F1059" s="18"/>
      <c r="G1059" s="18"/>
      <c r="H1059" s="18"/>
      <c r="I1059" s="18"/>
      <c r="J1059" s="18" t="s">
        <v>1483</v>
      </c>
      <c r="K1059" s="18" t="s">
        <v>375</v>
      </c>
      <c r="L1059" s="24" t="s">
        <v>380</v>
      </c>
      <c r="M1059" s="19">
        <v>80</v>
      </c>
      <c r="N1059" s="19">
        <v>69.8</v>
      </c>
      <c r="O1059" s="19">
        <v>0</v>
      </c>
      <c r="P1059" s="19">
        <v>0</v>
      </c>
    </row>
    <row r="1060" spans="1:432" ht="78.75">
      <c r="A1060" s="17"/>
      <c r="B1060" s="20"/>
      <c r="C1060" s="20"/>
      <c r="D1060" s="18" t="s">
        <v>25</v>
      </c>
      <c r="E1060" s="18" t="s">
        <v>376</v>
      </c>
      <c r="F1060" s="18" t="s">
        <v>27</v>
      </c>
      <c r="G1060" s="18" t="s">
        <v>377</v>
      </c>
      <c r="H1060" s="18" t="s">
        <v>378</v>
      </c>
      <c r="I1060" s="18" t="s">
        <v>379</v>
      </c>
      <c r="J1060" s="20"/>
      <c r="K1060" s="20"/>
      <c r="L1060" s="25"/>
      <c r="M1060" s="21"/>
      <c r="N1060" s="21"/>
      <c r="O1060" s="21"/>
      <c r="P1060" s="21"/>
    </row>
    <row r="1061" spans="1:432" ht="110.25">
      <c r="A1061" s="17"/>
      <c r="B1061" s="18" t="s">
        <v>42</v>
      </c>
      <c r="C1061" s="18" t="s">
        <v>22</v>
      </c>
      <c r="D1061" s="18"/>
      <c r="E1061" s="18"/>
      <c r="F1061" s="18"/>
      <c r="G1061" s="18"/>
      <c r="H1061" s="18"/>
      <c r="I1061" s="18"/>
      <c r="J1061" s="18" t="s">
        <v>1484</v>
      </c>
      <c r="K1061" s="18" t="s">
        <v>1485</v>
      </c>
      <c r="L1061" s="24" t="s">
        <v>150</v>
      </c>
      <c r="M1061" s="19">
        <v>1.3</v>
      </c>
      <c r="N1061" s="19">
        <v>1.3</v>
      </c>
      <c r="O1061" s="19">
        <v>0</v>
      </c>
      <c r="P1061" s="19">
        <v>0</v>
      </c>
    </row>
    <row r="1062" spans="1:432" ht="141.75">
      <c r="A1062" s="17"/>
      <c r="B1062" s="20"/>
      <c r="C1062" s="20"/>
      <c r="D1062" s="18" t="s">
        <v>25</v>
      </c>
      <c r="E1062" s="18" t="s">
        <v>26</v>
      </c>
      <c r="F1062" s="18" t="s">
        <v>27</v>
      </c>
      <c r="G1062" s="18" t="s">
        <v>2548</v>
      </c>
      <c r="H1062" s="18" t="s">
        <v>397</v>
      </c>
      <c r="I1062" s="18" t="s">
        <v>398</v>
      </c>
      <c r="J1062" s="20"/>
      <c r="K1062" s="20"/>
      <c r="L1062" s="25"/>
      <c r="M1062" s="21"/>
      <c r="N1062" s="21"/>
      <c r="O1062" s="21"/>
      <c r="P1062" s="21"/>
    </row>
    <row r="1063" spans="1:432" ht="126">
      <c r="A1063" s="17"/>
      <c r="B1063" s="18" t="s">
        <v>49</v>
      </c>
      <c r="C1063" s="18" t="s">
        <v>22</v>
      </c>
      <c r="D1063" s="18"/>
      <c r="E1063" s="18"/>
      <c r="F1063" s="18"/>
      <c r="G1063" s="18"/>
      <c r="H1063" s="18"/>
      <c r="I1063" s="18"/>
      <c r="J1063" s="18" t="s">
        <v>1486</v>
      </c>
      <c r="K1063" s="18" t="s">
        <v>304</v>
      </c>
      <c r="L1063" s="24" t="s">
        <v>308</v>
      </c>
      <c r="M1063" s="19">
        <v>87.7</v>
      </c>
      <c r="N1063" s="19">
        <v>87.7</v>
      </c>
      <c r="O1063" s="19">
        <v>0</v>
      </c>
      <c r="P1063" s="19">
        <v>0</v>
      </c>
    </row>
    <row r="1064" spans="1:432" ht="126">
      <c r="A1064" s="17"/>
      <c r="B1064" s="20"/>
      <c r="C1064" s="20"/>
      <c r="D1064" s="18" t="s">
        <v>25</v>
      </c>
      <c r="E1064" s="18" t="s">
        <v>26</v>
      </c>
      <c r="F1064" s="18" t="s">
        <v>27</v>
      </c>
      <c r="G1064" s="18" t="s">
        <v>305</v>
      </c>
      <c r="H1064" s="18" t="s">
        <v>306</v>
      </c>
      <c r="I1064" s="18" t="s">
        <v>307</v>
      </c>
      <c r="J1064" s="20"/>
      <c r="K1064" s="20"/>
      <c r="L1064" s="25"/>
      <c r="M1064" s="21"/>
      <c r="N1064" s="21"/>
      <c r="O1064" s="21"/>
      <c r="P1064" s="21"/>
    </row>
    <row r="1065" spans="1:432" ht="94.5">
      <c r="A1065" s="17"/>
      <c r="B1065" s="18" t="s">
        <v>436</v>
      </c>
      <c r="C1065" s="18" t="s">
        <v>437</v>
      </c>
      <c r="D1065" s="18"/>
      <c r="E1065" s="18"/>
      <c r="F1065" s="18"/>
      <c r="G1065" s="18"/>
      <c r="H1065" s="18"/>
      <c r="I1065" s="18"/>
      <c r="J1065" s="18"/>
      <c r="K1065" s="18"/>
      <c r="L1065" s="24"/>
      <c r="M1065" s="19">
        <v>2295.1999999999998</v>
      </c>
      <c r="N1065" s="19">
        <v>2295.1999999999998</v>
      </c>
      <c r="O1065" s="19">
        <v>2295.1999999999998</v>
      </c>
      <c r="P1065" s="19">
        <v>2295.1999999999998</v>
      </c>
    </row>
    <row r="1066" spans="1:432" ht="126">
      <c r="A1066" s="17"/>
      <c r="B1066" s="18" t="s">
        <v>438</v>
      </c>
      <c r="C1066" s="18" t="s">
        <v>1487</v>
      </c>
      <c r="D1066" s="18"/>
      <c r="E1066" s="18"/>
      <c r="F1066" s="18"/>
      <c r="G1066" s="18"/>
      <c r="H1066" s="18"/>
      <c r="I1066" s="18"/>
      <c r="J1066" s="18" t="s">
        <v>1488</v>
      </c>
      <c r="K1066" s="27" t="s">
        <v>2248</v>
      </c>
      <c r="L1066" s="24" t="s">
        <v>2791</v>
      </c>
      <c r="M1066" s="19">
        <v>2295.1999999999998</v>
      </c>
      <c r="N1066" s="19">
        <v>2295.1999999999998</v>
      </c>
      <c r="O1066" s="19">
        <v>2295.1999999999998</v>
      </c>
      <c r="P1066" s="19">
        <v>2295.1999999999998</v>
      </c>
    </row>
    <row r="1067" spans="1:432" ht="110.25">
      <c r="A1067" s="17"/>
      <c r="B1067" s="20"/>
      <c r="C1067" s="20"/>
      <c r="D1067" s="18" t="s">
        <v>1489</v>
      </c>
      <c r="E1067" s="18" t="s">
        <v>1490</v>
      </c>
      <c r="F1067" s="18" t="s">
        <v>1491</v>
      </c>
      <c r="G1067" s="23" t="s">
        <v>1492</v>
      </c>
      <c r="H1067" s="18" t="s">
        <v>1493</v>
      </c>
      <c r="I1067" s="18" t="s">
        <v>1494</v>
      </c>
      <c r="J1067" s="20"/>
      <c r="K1067" s="20"/>
      <c r="L1067" s="25"/>
      <c r="M1067" s="21"/>
      <c r="N1067" s="21"/>
      <c r="O1067" s="21"/>
      <c r="P1067" s="21"/>
    </row>
    <row r="1068" spans="1:432" s="40" customFormat="1" ht="20.25">
      <c r="A1068" s="39"/>
      <c r="B1068" s="10"/>
      <c r="C1068" s="123" t="s">
        <v>1495</v>
      </c>
      <c r="D1068" s="124"/>
      <c r="E1068" s="124"/>
      <c r="F1068" s="124"/>
      <c r="G1068" s="124"/>
      <c r="H1068" s="124"/>
      <c r="I1068" s="124"/>
      <c r="J1068" s="124"/>
      <c r="K1068" s="124"/>
      <c r="L1068" s="124"/>
      <c r="M1068" s="9">
        <v>11727310.199999999</v>
      </c>
      <c r="N1068" s="9">
        <v>11375479.5</v>
      </c>
      <c r="O1068" s="9">
        <v>9696451.5</v>
      </c>
      <c r="P1068" s="9">
        <f>P1069+P1223</f>
        <v>10260593.200000001</v>
      </c>
      <c r="R1068" s="117"/>
      <c r="S1068" s="117"/>
      <c r="T1068" s="117"/>
      <c r="U1068" s="117"/>
      <c r="V1068" s="117"/>
      <c r="W1068" s="117"/>
      <c r="X1068" s="117"/>
      <c r="Y1068" s="117"/>
      <c r="Z1068" s="117"/>
      <c r="AA1068" s="117"/>
      <c r="AB1068" s="117"/>
      <c r="AC1068" s="117"/>
      <c r="AD1068" s="117"/>
      <c r="AE1068" s="117"/>
      <c r="AF1068" s="117"/>
      <c r="AG1068" s="117"/>
      <c r="AH1068" s="117"/>
      <c r="AI1068" s="117"/>
      <c r="AJ1068" s="117"/>
      <c r="AK1068" s="117"/>
      <c r="AL1068" s="117"/>
      <c r="AM1068" s="117"/>
      <c r="AN1068" s="117"/>
      <c r="AO1068" s="117"/>
      <c r="AP1068" s="117"/>
      <c r="AQ1068" s="118"/>
      <c r="AR1068" s="118"/>
      <c r="AS1068" s="118"/>
      <c r="AT1068" s="118"/>
      <c r="AU1068" s="118"/>
      <c r="AV1068" s="118"/>
      <c r="AW1068" s="118"/>
      <c r="AX1068" s="118"/>
      <c r="AY1068" s="118"/>
      <c r="AZ1068" s="118"/>
      <c r="BA1068" s="118"/>
      <c r="BB1068" s="118"/>
      <c r="BC1068" s="118"/>
      <c r="BD1068" s="118"/>
      <c r="IQ1068" s="68"/>
      <c r="IR1068" s="68"/>
      <c r="IS1068" s="68"/>
      <c r="IT1068" s="68"/>
      <c r="IU1068" s="68"/>
      <c r="IV1068" s="68"/>
      <c r="IW1068" s="68"/>
      <c r="IX1068" s="68"/>
      <c r="IY1068" s="68"/>
      <c r="IZ1068" s="68"/>
      <c r="JA1068" s="68"/>
      <c r="JB1068" s="68"/>
      <c r="JC1068" s="68"/>
      <c r="JD1068" s="68"/>
      <c r="JE1068" s="68"/>
      <c r="JF1068" s="68"/>
      <c r="JG1068" s="68"/>
      <c r="JH1068" s="68"/>
      <c r="JI1068" s="68"/>
      <c r="JJ1068" s="68"/>
      <c r="JK1068" s="68"/>
      <c r="JL1068" s="68"/>
      <c r="JM1068" s="68"/>
      <c r="JN1068" s="68"/>
      <c r="JO1068" s="68"/>
      <c r="JP1068" s="68"/>
      <c r="JQ1068" s="68"/>
      <c r="JR1068" s="68"/>
      <c r="JS1068" s="68"/>
      <c r="JT1068" s="68"/>
      <c r="JU1068" s="68"/>
      <c r="JV1068" s="68"/>
      <c r="JW1068" s="68"/>
      <c r="JX1068" s="68"/>
      <c r="JY1068" s="68"/>
      <c r="JZ1068" s="68"/>
      <c r="KA1068" s="68"/>
      <c r="KB1068" s="68"/>
      <c r="KC1068" s="68"/>
      <c r="KD1068" s="68"/>
      <c r="KE1068" s="68"/>
      <c r="KF1068" s="68"/>
      <c r="KG1068" s="68"/>
      <c r="KH1068" s="68"/>
      <c r="KI1068" s="68"/>
      <c r="KJ1068" s="68"/>
      <c r="KK1068" s="68"/>
      <c r="KL1068" s="68"/>
      <c r="KM1068" s="68"/>
      <c r="KN1068" s="68"/>
      <c r="KO1068" s="68"/>
      <c r="KP1068" s="68"/>
      <c r="KQ1068" s="68"/>
      <c r="KR1068" s="68"/>
      <c r="KS1068" s="68"/>
      <c r="KT1068" s="68"/>
      <c r="KU1068" s="68"/>
      <c r="KV1068" s="68"/>
      <c r="KW1068" s="68"/>
      <c r="KX1068" s="68"/>
      <c r="KY1068" s="68"/>
      <c r="KZ1068" s="68"/>
      <c r="LA1068" s="68"/>
      <c r="LB1068" s="68"/>
      <c r="LC1068" s="68"/>
      <c r="LD1068" s="68"/>
      <c r="LE1068" s="68"/>
      <c r="LF1068" s="68"/>
      <c r="LG1068" s="68"/>
      <c r="LH1068" s="68"/>
      <c r="LI1068" s="68"/>
      <c r="LJ1068" s="68"/>
      <c r="LK1068" s="68"/>
      <c r="LL1068" s="68"/>
      <c r="LM1068" s="68"/>
      <c r="LN1068" s="68"/>
      <c r="LO1068" s="68"/>
      <c r="LP1068" s="68"/>
      <c r="LQ1068" s="68"/>
      <c r="LR1068" s="68"/>
      <c r="LS1068" s="68"/>
      <c r="LT1068" s="68"/>
      <c r="LU1068" s="68"/>
      <c r="LV1068" s="68"/>
      <c r="LW1068" s="68"/>
      <c r="LX1068" s="68"/>
      <c r="LY1068" s="68"/>
      <c r="LZ1068" s="68"/>
      <c r="MA1068" s="68"/>
      <c r="MB1068" s="68"/>
      <c r="MC1068" s="68"/>
      <c r="MD1068" s="68"/>
      <c r="ME1068" s="68"/>
      <c r="MF1068" s="68"/>
      <c r="MG1068" s="68"/>
      <c r="MH1068" s="68"/>
      <c r="MI1068" s="68"/>
      <c r="MJ1068" s="68"/>
      <c r="MK1068" s="68"/>
      <c r="ML1068" s="68"/>
      <c r="MM1068" s="68"/>
      <c r="MN1068" s="68"/>
      <c r="MO1068" s="68"/>
      <c r="MP1068" s="68"/>
      <c r="MQ1068" s="68"/>
      <c r="MR1068" s="68"/>
      <c r="MS1068" s="68"/>
      <c r="MT1068" s="68"/>
      <c r="MU1068" s="68"/>
      <c r="MV1068" s="68"/>
      <c r="MW1068" s="68"/>
      <c r="MX1068" s="68"/>
      <c r="MY1068" s="68"/>
      <c r="MZ1068" s="68"/>
      <c r="NA1068" s="68"/>
      <c r="NB1068" s="68"/>
      <c r="NC1068" s="68"/>
      <c r="ND1068" s="68"/>
      <c r="NE1068" s="68"/>
      <c r="NF1068" s="68"/>
      <c r="NG1068" s="68"/>
      <c r="NH1068" s="68"/>
      <c r="NI1068" s="68"/>
      <c r="NJ1068" s="68"/>
      <c r="NK1068" s="68"/>
      <c r="NL1068" s="68"/>
      <c r="NM1068" s="68"/>
      <c r="NN1068" s="68"/>
      <c r="NO1068" s="68"/>
      <c r="NP1068" s="68"/>
      <c r="NQ1068" s="68"/>
      <c r="NR1068" s="68"/>
      <c r="NS1068" s="68"/>
      <c r="NT1068" s="68"/>
      <c r="NU1068" s="68"/>
      <c r="NV1068" s="68"/>
      <c r="NW1068" s="68"/>
      <c r="NX1068" s="68"/>
      <c r="NY1068" s="68"/>
      <c r="NZ1068" s="68"/>
      <c r="OA1068" s="68"/>
      <c r="OB1068" s="68"/>
      <c r="OC1068" s="68"/>
      <c r="OD1068" s="68"/>
      <c r="OE1068" s="68"/>
      <c r="OF1068" s="68"/>
      <c r="OG1068" s="68"/>
      <c r="OH1068" s="68"/>
      <c r="OI1068" s="68"/>
      <c r="OJ1068" s="68"/>
      <c r="OK1068" s="68"/>
      <c r="OL1068" s="68"/>
      <c r="OM1068" s="68"/>
      <c r="ON1068" s="68"/>
      <c r="OO1068" s="68"/>
      <c r="OP1068" s="68"/>
      <c r="OQ1068" s="68"/>
      <c r="OR1068" s="68"/>
      <c r="OS1068" s="68"/>
      <c r="OT1068" s="68"/>
      <c r="OU1068" s="68"/>
      <c r="OV1068" s="68"/>
      <c r="OW1068" s="68"/>
      <c r="OX1068" s="68"/>
      <c r="OY1068" s="68"/>
      <c r="OZ1068" s="68"/>
      <c r="PA1068" s="68"/>
      <c r="PB1068" s="68"/>
      <c r="PC1068" s="68"/>
      <c r="PD1068" s="68"/>
      <c r="PE1068" s="68"/>
      <c r="PF1068" s="68"/>
      <c r="PG1068" s="68"/>
      <c r="PH1068" s="68"/>
      <c r="PI1068" s="68"/>
      <c r="PJ1068" s="68"/>
      <c r="PK1068" s="68"/>
      <c r="PL1068" s="68"/>
      <c r="PM1068" s="68"/>
      <c r="PN1068" s="68"/>
      <c r="PO1068" s="68"/>
      <c r="PP1068" s="68"/>
    </row>
    <row r="1069" spans="1:432" ht="110.25">
      <c r="A1069" s="17"/>
      <c r="B1069" s="24" t="s">
        <v>19</v>
      </c>
      <c r="C1069" s="18" t="s">
        <v>20</v>
      </c>
      <c r="D1069" s="18"/>
      <c r="E1069" s="18"/>
      <c r="F1069" s="18"/>
      <c r="G1069" s="18"/>
      <c r="H1069" s="18"/>
      <c r="I1069" s="18"/>
      <c r="J1069" s="18"/>
      <c r="K1069" s="18"/>
      <c r="L1069" s="24"/>
      <c r="M1069" s="19">
        <v>11419395.9</v>
      </c>
      <c r="N1069" s="19">
        <v>11067565.199999999</v>
      </c>
      <c r="O1069" s="19">
        <v>9602160.1999999993</v>
      </c>
      <c r="P1069" s="19">
        <f>SUM(P1070:P1222)</f>
        <v>10168187.700000001</v>
      </c>
    </row>
    <row r="1070" spans="1:432" ht="94.5">
      <c r="A1070" s="17"/>
      <c r="B1070" s="24" t="s">
        <v>21</v>
      </c>
      <c r="C1070" s="18" t="s">
        <v>1496</v>
      </c>
      <c r="D1070" s="18"/>
      <c r="E1070" s="18"/>
      <c r="F1070" s="18"/>
      <c r="G1070" s="18"/>
      <c r="H1070" s="18"/>
      <c r="I1070" s="18"/>
      <c r="J1070" s="18" t="s">
        <v>1497</v>
      </c>
      <c r="K1070" s="18" t="s">
        <v>1498</v>
      </c>
      <c r="L1070" s="24" t="s">
        <v>1500</v>
      </c>
      <c r="M1070" s="19">
        <v>110971.9</v>
      </c>
      <c r="N1070" s="19">
        <v>109972.5</v>
      </c>
      <c r="O1070" s="19">
        <v>115846.7</v>
      </c>
      <c r="P1070" s="30"/>
    </row>
    <row r="1071" spans="1:432" ht="78.75">
      <c r="A1071" s="17"/>
      <c r="B1071" s="25"/>
      <c r="C1071" s="20"/>
      <c r="D1071" s="18" t="s">
        <v>25</v>
      </c>
      <c r="E1071" s="18" t="s">
        <v>1499</v>
      </c>
      <c r="F1071" s="18" t="s">
        <v>27</v>
      </c>
      <c r="G1071" s="18" t="s">
        <v>1373</v>
      </c>
      <c r="H1071" s="18" t="s">
        <v>1374</v>
      </c>
      <c r="I1071" s="18" t="s">
        <v>1375</v>
      </c>
      <c r="J1071" s="20"/>
      <c r="K1071" s="20"/>
      <c r="L1071" s="25"/>
      <c r="M1071" s="21"/>
      <c r="N1071" s="21"/>
      <c r="O1071" s="21"/>
      <c r="P1071" s="32"/>
    </row>
    <row r="1072" spans="1:432" ht="78.75">
      <c r="A1072" s="17"/>
      <c r="B1072" s="24" t="s">
        <v>31</v>
      </c>
      <c r="C1072" s="18" t="s">
        <v>1501</v>
      </c>
      <c r="D1072" s="18"/>
      <c r="E1072" s="18"/>
      <c r="F1072" s="18"/>
      <c r="G1072" s="18"/>
      <c r="H1072" s="18"/>
      <c r="I1072" s="18"/>
      <c r="J1072" s="18" t="s">
        <v>1502</v>
      </c>
      <c r="K1072" s="18" t="s">
        <v>1503</v>
      </c>
      <c r="L1072" s="24" t="s">
        <v>2490</v>
      </c>
      <c r="M1072" s="19">
        <v>28065</v>
      </c>
      <c r="N1072" s="19">
        <v>28037.1</v>
      </c>
      <c r="O1072" s="19">
        <v>29294.6</v>
      </c>
      <c r="P1072" s="30"/>
    </row>
    <row r="1073" spans="1:16" ht="78.75">
      <c r="A1073" s="17"/>
      <c r="B1073" s="25"/>
      <c r="C1073" s="20"/>
      <c r="D1073" s="18" t="s">
        <v>25</v>
      </c>
      <c r="E1073" s="18" t="s">
        <v>1504</v>
      </c>
      <c r="F1073" s="18" t="s">
        <v>27</v>
      </c>
      <c r="G1073" s="18" t="s">
        <v>1373</v>
      </c>
      <c r="H1073" s="18" t="s">
        <v>1374</v>
      </c>
      <c r="I1073" s="18" t="s">
        <v>1375</v>
      </c>
      <c r="J1073" s="20"/>
      <c r="K1073" s="20"/>
      <c r="L1073" s="25"/>
      <c r="M1073" s="21"/>
      <c r="N1073" s="21"/>
      <c r="O1073" s="21"/>
      <c r="P1073" s="21"/>
    </row>
    <row r="1074" spans="1:16" ht="78.75">
      <c r="A1074" s="17"/>
      <c r="B1074" s="24" t="s">
        <v>34</v>
      </c>
      <c r="C1074" s="18" t="s">
        <v>1501</v>
      </c>
      <c r="D1074" s="18"/>
      <c r="E1074" s="18"/>
      <c r="F1074" s="18"/>
      <c r="G1074" s="18"/>
      <c r="H1074" s="18"/>
      <c r="I1074" s="18"/>
      <c r="J1074" s="18" t="s">
        <v>1505</v>
      </c>
      <c r="K1074" s="18" t="s">
        <v>1506</v>
      </c>
      <c r="L1074" s="24" t="s">
        <v>2818</v>
      </c>
      <c r="M1074" s="19">
        <v>223.9</v>
      </c>
      <c r="N1074" s="19">
        <v>0</v>
      </c>
      <c r="O1074" s="19">
        <v>770.9</v>
      </c>
      <c r="P1074" s="19">
        <v>770.9</v>
      </c>
    </row>
    <row r="1075" spans="1:16" ht="78.75">
      <c r="A1075" s="17"/>
      <c r="B1075" s="25"/>
      <c r="C1075" s="20"/>
      <c r="D1075" s="18" t="s">
        <v>25</v>
      </c>
      <c r="E1075" s="18" t="s">
        <v>1504</v>
      </c>
      <c r="F1075" s="18" t="s">
        <v>27</v>
      </c>
      <c r="G1075" s="18" t="s">
        <v>2559</v>
      </c>
      <c r="H1075" s="18" t="s">
        <v>635</v>
      </c>
      <c r="I1075" s="18" t="s">
        <v>1507</v>
      </c>
      <c r="J1075" s="20"/>
      <c r="K1075" s="20"/>
      <c r="L1075" s="25"/>
      <c r="M1075" s="21"/>
      <c r="N1075" s="21"/>
      <c r="O1075" s="21"/>
      <c r="P1075" s="21"/>
    </row>
    <row r="1076" spans="1:16" ht="220.5">
      <c r="A1076" s="17"/>
      <c r="B1076" s="24" t="s">
        <v>42</v>
      </c>
      <c r="C1076" s="18" t="s">
        <v>1508</v>
      </c>
      <c r="D1076" s="18"/>
      <c r="E1076" s="18"/>
      <c r="F1076" s="18"/>
      <c r="G1076" s="18"/>
      <c r="H1076" s="18"/>
      <c r="I1076" s="18"/>
      <c r="J1076" s="18" t="s">
        <v>1509</v>
      </c>
      <c r="K1076" s="18" t="s">
        <v>1510</v>
      </c>
      <c r="L1076" s="24" t="s">
        <v>2832</v>
      </c>
      <c r="M1076" s="19">
        <v>97521.3</v>
      </c>
      <c r="N1076" s="19">
        <v>91599.8</v>
      </c>
      <c r="O1076" s="19">
        <v>111261.2</v>
      </c>
      <c r="P1076" s="30">
        <v>25281.7</v>
      </c>
    </row>
    <row r="1077" spans="1:16" ht="78.75">
      <c r="A1077" s="17"/>
      <c r="B1077" s="25"/>
      <c r="C1077" s="20"/>
      <c r="D1077" s="18" t="s">
        <v>25</v>
      </c>
      <c r="E1077" s="18" t="s">
        <v>1511</v>
      </c>
      <c r="F1077" s="18" t="s">
        <v>27</v>
      </c>
      <c r="G1077" s="18" t="s">
        <v>2560</v>
      </c>
      <c r="H1077" s="18" t="s">
        <v>819</v>
      </c>
      <c r="I1077" s="18" t="s">
        <v>1507</v>
      </c>
      <c r="J1077" s="20"/>
      <c r="K1077" s="20"/>
      <c r="L1077" s="25"/>
      <c r="M1077" s="21"/>
      <c r="N1077" s="21"/>
      <c r="O1077" s="21"/>
      <c r="P1077" s="21"/>
    </row>
    <row r="1078" spans="1:16" ht="220.5">
      <c r="A1078" s="17"/>
      <c r="B1078" s="24" t="s">
        <v>49</v>
      </c>
      <c r="C1078" s="18" t="s">
        <v>1508</v>
      </c>
      <c r="D1078" s="18"/>
      <c r="E1078" s="18"/>
      <c r="F1078" s="18"/>
      <c r="G1078" s="18"/>
      <c r="H1078" s="18"/>
      <c r="I1078" s="18"/>
      <c r="J1078" s="18" t="s">
        <v>1512</v>
      </c>
      <c r="K1078" s="18" t="s">
        <v>1513</v>
      </c>
      <c r="L1078" s="24" t="s">
        <v>1514</v>
      </c>
      <c r="M1078" s="19">
        <v>151162.1</v>
      </c>
      <c r="N1078" s="19">
        <v>148636.29999999999</v>
      </c>
      <c r="O1078" s="19">
        <v>174736.2</v>
      </c>
      <c r="P1078" s="30"/>
    </row>
    <row r="1079" spans="1:16" ht="78.75">
      <c r="A1079" s="17"/>
      <c r="B1079" s="25"/>
      <c r="C1079" s="20"/>
      <c r="D1079" s="18" t="s">
        <v>25</v>
      </c>
      <c r="E1079" s="18" t="s">
        <v>1511</v>
      </c>
      <c r="F1079" s="18" t="s">
        <v>27</v>
      </c>
      <c r="G1079" s="18" t="s">
        <v>2560</v>
      </c>
      <c r="H1079" s="18" t="s">
        <v>819</v>
      </c>
      <c r="I1079" s="18" t="s">
        <v>1507</v>
      </c>
      <c r="J1079" s="20"/>
      <c r="K1079" s="20"/>
      <c r="L1079" s="25"/>
      <c r="M1079" s="21"/>
      <c r="N1079" s="21"/>
      <c r="O1079" s="21"/>
      <c r="P1079" s="21"/>
    </row>
    <row r="1080" spans="1:16" ht="220.5">
      <c r="A1080" s="17"/>
      <c r="B1080" s="24" t="s">
        <v>58</v>
      </c>
      <c r="C1080" s="18" t="s">
        <v>1508</v>
      </c>
      <c r="D1080" s="18"/>
      <c r="E1080" s="18"/>
      <c r="F1080" s="18"/>
      <c r="G1080" s="18"/>
      <c r="H1080" s="18"/>
      <c r="I1080" s="18"/>
      <c r="J1080" s="18" t="s">
        <v>1515</v>
      </c>
      <c r="K1080" s="18" t="s">
        <v>1516</v>
      </c>
      <c r="L1080" s="24" t="s">
        <v>1517</v>
      </c>
      <c r="M1080" s="19">
        <v>12534.9</v>
      </c>
      <c r="N1080" s="19">
        <v>9163.4</v>
      </c>
      <c r="O1080" s="19">
        <v>13991.4</v>
      </c>
      <c r="P1080" s="30"/>
    </row>
    <row r="1081" spans="1:16" ht="78.75">
      <c r="A1081" s="17"/>
      <c r="B1081" s="25"/>
      <c r="C1081" s="20"/>
      <c r="D1081" s="18" t="s">
        <v>25</v>
      </c>
      <c r="E1081" s="18" t="s">
        <v>1511</v>
      </c>
      <c r="F1081" s="18" t="s">
        <v>27</v>
      </c>
      <c r="G1081" s="18" t="s">
        <v>2560</v>
      </c>
      <c r="H1081" s="18" t="s">
        <v>564</v>
      </c>
      <c r="I1081" s="18" t="s">
        <v>1507</v>
      </c>
      <c r="J1081" s="20"/>
      <c r="K1081" s="20"/>
      <c r="L1081" s="25"/>
      <c r="M1081" s="21"/>
      <c r="N1081" s="21"/>
      <c r="O1081" s="21"/>
      <c r="P1081" s="21"/>
    </row>
    <row r="1082" spans="1:16" ht="220.5">
      <c r="A1082" s="17"/>
      <c r="B1082" s="24" t="s">
        <v>96</v>
      </c>
      <c r="C1082" s="18" t="s">
        <v>1508</v>
      </c>
      <c r="D1082" s="18"/>
      <c r="E1082" s="18"/>
      <c r="F1082" s="18"/>
      <c r="G1082" s="18"/>
      <c r="H1082" s="18"/>
      <c r="I1082" s="18"/>
      <c r="J1082" s="18" t="s">
        <v>2357</v>
      </c>
      <c r="K1082" s="18" t="s">
        <v>1518</v>
      </c>
      <c r="L1082" s="24" t="s">
        <v>2792</v>
      </c>
      <c r="M1082" s="19">
        <v>6323.5</v>
      </c>
      <c r="N1082" s="19">
        <v>5058.8</v>
      </c>
      <c r="O1082" s="19">
        <v>9450.4</v>
      </c>
      <c r="P1082" s="19">
        <v>16000</v>
      </c>
    </row>
    <row r="1083" spans="1:16" ht="252">
      <c r="A1083" s="17"/>
      <c r="B1083" s="25"/>
      <c r="C1083" s="20"/>
      <c r="D1083" s="18" t="s">
        <v>25</v>
      </c>
      <c r="E1083" s="18" t="s">
        <v>1511</v>
      </c>
      <c r="F1083" s="18" t="s">
        <v>27</v>
      </c>
      <c r="G1083" s="18" t="s">
        <v>1519</v>
      </c>
      <c r="H1083" s="18" t="s">
        <v>639</v>
      </c>
      <c r="I1083" s="18" t="s">
        <v>1520</v>
      </c>
      <c r="J1083" s="20"/>
      <c r="K1083" s="20"/>
      <c r="L1083" s="25"/>
      <c r="M1083" s="21"/>
      <c r="N1083" s="21"/>
      <c r="O1083" s="21"/>
      <c r="P1083" s="21"/>
    </row>
    <row r="1084" spans="1:16" ht="220.5">
      <c r="A1084" s="17"/>
      <c r="B1084" s="24" t="s">
        <v>102</v>
      </c>
      <c r="C1084" s="18" t="s">
        <v>1508</v>
      </c>
      <c r="D1084" s="18"/>
      <c r="E1084" s="18"/>
      <c r="F1084" s="18"/>
      <c r="G1084" s="18"/>
      <c r="H1084" s="18"/>
      <c r="I1084" s="18"/>
      <c r="J1084" s="18" t="s">
        <v>2358</v>
      </c>
      <c r="K1084" s="18" t="s">
        <v>1522</v>
      </c>
      <c r="L1084" s="24" t="s">
        <v>1523</v>
      </c>
      <c r="M1084" s="19">
        <v>59113.8</v>
      </c>
      <c r="N1084" s="19">
        <v>55456</v>
      </c>
      <c r="O1084" s="19">
        <v>60765.599999999999</v>
      </c>
      <c r="P1084" s="30"/>
    </row>
    <row r="1085" spans="1:16" ht="78.75">
      <c r="A1085" s="17"/>
      <c r="B1085" s="25"/>
      <c r="C1085" s="20"/>
      <c r="D1085" s="18" t="s">
        <v>25</v>
      </c>
      <c r="E1085" s="18" t="s">
        <v>1511</v>
      </c>
      <c r="F1085" s="18" t="s">
        <v>27</v>
      </c>
      <c r="G1085" s="18" t="s">
        <v>2560</v>
      </c>
      <c r="H1085" s="18" t="s">
        <v>850</v>
      </c>
      <c r="I1085" s="18" t="s">
        <v>1507</v>
      </c>
      <c r="J1085" s="20"/>
      <c r="K1085" s="20"/>
      <c r="L1085" s="25"/>
      <c r="M1085" s="21"/>
      <c r="N1085" s="21"/>
      <c r="O1085" s="21"/>
      <c r="P1085" s="21"/>
    </row>
    <row r="1086" spans="1:16" ht="63">
      <c r="A1086" s="17"/>
      <c r="B1086" s="24" t="s">
        <v>106</v>
      </c>
      <c r="C1086" s="18" t="s">
        <v>896</v>
      </c>
      <c r="D1086" s="18"/>
      <c r="E1086" s="18"/>
      <c r="F1086" s="18"/>
      <c r="G1086" s="18"/>
      <c r="H1086" s="18"/>
      <c r="I1086" s="18"/>
      <c r="J1086" s="18" t="s">
        <v>1521</v>
      </c>
      <c r="K1086" s="18" t="s">
        <v>1525</v>
      </c>
      <c r="L1086" s="24" t="s">
        <v>1526</v>
      </c>
      <c r="M1086" s="19">
        <v>160686.29999999999</v>
      </c>
      <c r="N1086" s="19">
        <v>157003.9</v>
      </c>
      <c r="O1086" s="19">
        <v>150667.20000000001</v>
      </c>
      <c r="P1086" s="30"/>
    </row>
    <row r="1087" spans="1:16" ht="78.75">
      <c r="A1087" s="17"/>
      <c r="B1087" s="25"/>
      <c r="C1087" s="20"/>
      <c r="D1087" s="18" t="s">
        <v>25</v>
      </c>
      <c r="E1087" s="18" t="s">
        <v>899</v>
      </c>
      <c r="F1087" s="18" t="s">
        <v>27</v>
      </c>
      <c r="G1087" s="18" t="s">
        <v>2559</v>
      </c>
      <c r="H1087" s="18" t="s">
        <v>850</v>
      </c>
      <c r="I1087" s="18" t="s">
        <v>1507</v>
      </c>
      <c r="J1087" s="20"/>
      <c r="K1087" s="20"/>
      <c r="L1087" s="25"/>
      <c r="M1087" s="21"/>
      <c r="N1087" s="21"/>
      <c r="O1087" s="21"/>
      <c r="P1087" s="21"/>
    </row>
    <row r="1088" spans="1:16" ht="218.45" customHeight="1">
      <c r="A1088" s="49"/>
      <c r="B1088" s="140" t="s">
        <v>111</v>
      </c>
      <c r="C1088" s="141" t="s">
        <v>1508</v>
      </c>
      <c r="D1088" s="18"/>
      <c r="E1088" s="18"/>
      <c r="F1088" s="18"/>
      <c r="G1088" s="18"/>
      <c r="H1088" s="18"/>
      <c r="I1088" s="18"/>
      <c r="J1088" s="18" t="s">
        <v>1524</v>
      </c>
      <c r="K1088" s="18" t="s">
        <v>1528</v>
      </c>
      <c r="L1088" s="24" t="s">
        <v>2843</v>
      </c>
      <c r="M1088" s="19">
        <v>109875.8</v>
      </c>
      <c r="N1088" s="19">
        <v>101305.1</v>
      </c>
      <c r="O1088" s="19">
        <v>93261.7</v>
      </c>
      <c r="P1088" s="19">
        <v>110597.7</v>
      </c>
    </row>
    <row r="1089" spans="1:16" ht="78.75">
      <c r="A1089" s="49"/>
      <c r="B1089" s="140"/>
      <c r="C1089" s="142"/>
      <c r="D1089" s="76" t="s">
        <v>25</v>
      </c>
      <c r="E1089" s="50" t="s">
        <v>1511</v>
      </c>
      <c r="F1089" s="18" t="s">
        <v>27</v>
      </c>
      <c r="G1089" s="18" t="s">
        <v>1529</v>
      </c>
      <c r="H1089" s="18" t="s">
        <v>1530</v>
      </c>
      <c r="I1089" s="18" t="s">
        <v>1531</v>
      </c>
      <c r="J1089" s="20"/>
      <c r="K1089" s="20"/>
      <c r="L1089" s="25"/>
      <c r="M1089" s="21"/>
      <c r="N1089" s="21"/>
      <c r="O1089" s="21"/>
      <c r="P1089" s="21"/>
    </row>
    <row r="1090" spans="1:16" ht="220.5">
      <c r="A1090" s="49"/>
      <c r="B1090" s="53" t="s">
        <v>115</v>
      </c>
      <c r="C1090" s="18" t="s">
        <v>1508</v>
      </c>
      <c r="D1090" s="74" t="s">
        <v>25</v>
      </c>
      <c r="E1090" s="18" t="s">
        <v>1511</v>
      </c>
      <c r="F1090" s="18" t="s">
        <v>27</v>
      </c>
      <c r="G1090" s="18" t="s">
        <v>2559</v>
      </c>
      <c r="H1090" s="18" t="s">
        <v>282</v>
      </c>
      <c r="I1090" s="18" t="s">
        <v>1507</v>
      </c>
      <c r="J1090" s="18" t="s">
        <v>1527</v>
      </c>
      <c r="K1090" s="62" t="s">
        <v>2833</v>
      </c>
      <c r="L1090" s="53" t="s">
        <v>2834</v>
      </c>
      <c r="M1090" s="48">
        <v>2643.5</v>
      </c>
      <c r="N1090" s="48">
        <v>2114.8000000000002</v>
      </c>
      <c r="O1090" s="48">
        <v>3400</v>
      </c>
      <c r="P1090" s="48">
        <v>4600</v>
      </c>
    </row>
    <row r="1091" spans="1:16" ht="220.5">
      <c r="A1091" s="49"/>
      <c r="B1091" s="53" t="s">
        <v>121</v>
      </c>
      <c r="C1091" s="18" t="s">
        <v>1508</v>
      </c>
      <c r="D1091" s="50" t="s">
        <v>25</v>
      </c>
      <c r="E1091" s="18" t="s">
        <v>1511</v>
      </c>
      <c r="F1091" s="18" t="s">
        <v>27</v>
      </c>
      <c r="G1091" s="18" t="s">
        <v>2559</v>
      </c>
      <c r="H1091" s="18" t="s">
        <v>282</v>
      </c>
      <c r="I1091" s="18" t="s">
        <v>1507</v>
      </c>
      <c r="J1091" s="18" t="s">
        <v>1532</v>
      </c>
      <c r="K1091" s="62" t="s">
        <v>2835</v>
      </c>
      <c r="L1091" s="53" t="s">
        <v>2836</v>
      </c>
      <c r="M1091" s="48">
        <v>20388.599999999999</v>
      </c>
      <c r="N1091" s="48">
        <v>16215.3</v>
      </c>
      <c r="O1091" s="48">
        <v>17531.8</v>
      </c>
      <c r="P1091" s="48">
        <v>17530</v>
      </c>
    </row>
    <row r="1092" spans="1:16" ht="220.5">
      <c r="A1092" s="49"/>
      <c r="B1092" s="53" t="s">
        <v>127</v>
      </c>
      <c r="C1092" s="18" t="s">
        <v>1508</v>
      </c>
      <c r="D1092" s="50" t="s">
        <v>25</v>
      </c>
      <c r="E1092" s="18" t="s">
        <v>1511</v>
      </c>
      <c r="F1092" s="18" t="s">
        <v>27</v>
      </c>
      <c r="G1092" s="18" t="s">
        <v>2559</v>
      </c>
      <c r="H1092" s="18" t="s">
        <v>282</v>
      </c>
      <c r="I1092" s="18" t="s">
        <v>1507</v>
      </c>
      <c r="J1092" s="18" t="s">
        <v>1536</v>
      </c>
      <c r="K1092" s="62" t="s">
        <v>2837</v>
      </c>
      <c r="L1092" s="53" t="s">
        <v>2838</v>
      </c>
      <c r="M1092" s="48">
        <v>6750</v>
      </c>
      <c r="N1092" s="48">
        <v>3150</v>
      </c>
      <c r="O1092" s="48">
        <v>12749</v>
      </c>
      <c r="P1092" s="48">
        <v>2720</v>
      </c>
    </row>
    <row r="1093" spans="1:16" ht="220.5">
      <c r="A1093" s="49"/>
      <c r="B1093" s="53" t="s">
        <v>133</v>
      </c>
      <c r="C1093" s="18" t="s">
        <v>1508</v>
      </c>
      <c r="D1093" s="50" t="s">
        <v>25</v>
      </c>
      <c r="E1093" s="18" t="s">
        <v>1511</v>
      </c>
      <c r="F1093" s="18" t="s">
        <v>27</v>
      </c>
      <c r="G1093" s="18" t="s">
        <v>2559</v>
      </c>
      <c r="H1093" s="18" t="s">
        <v>487</v>
      </c>
      <c r="I1093" s="18" t="s">
        <v>1507</v>
      </c>
      <c r="J1093" s="18" t="s">
        <v>2359</v>
      </c>
      <c r="K1093" s="62" t="s">
        <v>2839</v>
      </c>
      <c r="L1093" s="53" t="s">
        <v>2840</v>
      </c>
      <c r="M1093" s="48">
        <v>8686.2999999999993</v>
      </c>
      <c r="N1093" s="48">
        <v>8686.2999999999993</v>
      </c>
      <c r="O1093" s="48">
        <v>9006.5</v>
      </c>
      <c r="P1093" s="48">
        <v>9000</v>
      </c>
    </row>
    <row r="1094" spans="1:16" ht="220.5">
      <c r="A1094" s="49"/>
      <c r="B1094" s="53" t="s">
        <v>139</v>
      </c>
      <c r="C1094" s="18" t="s">
        <v>1508</v>
      </c>
      <c r="D1094" s="50" t="s">
        <v>25</v>
      </c>
      <c r="E1094" s="18" t="s">
        <v>1511</v>
      </c>
      <c r="F1094" s="18" t="s">
        <v>27</v>
      </c>
      <c r="G1094" s="18" t="s">
        <v>2559</v>
      </c>
      <c r="H1094" s="18" t="s">
        <v>487</v>
      </c>
      <c r="I1094" s="18" t="s">
        <v>1507</v>
      </c>
      <c r="J1094" s="18" t="s">
        <v>1538</v>
      </c>
      <c r="K1094" s="62" t="s">
        <v>2841</v>
      </c>
      <c r="L1094" s="53" t="s">
        <v>2842</v>
      </c>
      <c r="M1094" s="48">
        <v>21401.200000000001</v>
      </c>
      <c r="N1094" s="48">
        <v>17068.400000000001</v>
      </c>
      <c r="O1094" s="48">
        <v>22045.5</v>
      </c>
      <c r="P1094" s="48">
        <v>19850.5</v>
      </c>
    </row>
    <row r="1095" spans="1:16" ht="267.75">
      <c r="A1095" s="17"/>
      <c r="B1095" s="25" t="s">
        <v>145</v>
      </c>
      <c r="C1095" s="22" t="s">
        <v>1508</v>
      </c>
      <c r="D1095" s="18"/>
      <c r="E1095" s="18"/>
      <c r="F1095" s="18"/>
      <c r="G1095" s="18"/>
      <c r="H1095" s="18"/>
      <c r="I1095" s="18"/>
      <c r="J1095" s="18" t="s">
        <v>1541</v>
      </c>
      <c r="K1095" s="20" t="s">
        <v>1533</v>
      </c>
      <c r="L1095" s="25" t="s">
        <v>2793</v>
      </c>
      <c r="M1095" s="21">
        <v>14071.3</v>
      </c>
      <c r="N1095" s="21">
        <v>5793.9</v>
      </c>
      <c r="O1095" s="21">
        <v>8479.2999999999993</v>
      </c>
      <c r="P1095" s="21">
        <v>8309.6</v>
      </c>
    </row>
    <row r="1096" spans="1:16" ht="267.75">
      <c r="A1096" s="17"/>
      <c r="B1096" s="25"/>
      <c r="C1096" s="20"/>
      <c r="D1096" s="18" t="s">
        <v>25</v>
      </c>
      <c r="E1096" s="18" t="s">
        <v>1511</v>
      </c>
      <c r="F1096" s="18" t="s">
        <v>27</v>
      </c>
      <c r="G1096" s="18" t="s">
        <v>1534</v>
      </c>
      <c r="H1096" s="18" t="s">
        <v>89</v>
      </c>
      <c r="I1096" s="18" t="s">
        <v>1535</v>
      </c>
      <c r="J1096" s="20"/>
      <c r="K1096" s="20"/>
      <c r="L1096" s="25"/>
      <c r="M1096" s="21"/>
      <c r="N1096" s="21"/>
      <c r="O1096" s="21"/>
      <c r="P1096" s="21"/>
    </row>
    <row r="1097" spans="1:16" ht="220.5">
      <c r="A1097" s="17"/>
      <c r="B1097" s="24" t="s">
        <v>151</v>
      </c>
      <c r="C1097" s="18" t="s">
        <v>1508</v>
      </c>
      <c r="D1097" s="18"/>
      <c r="E1097" s="18"/>
      <c r="F1097" s="18"/>
      <c r="G1097" s="18"/>
      <c r="H1097" s="18"/>
      <c r="I1097" s="18"/>
      <c r="J1097" s="18" t="s">
        <v>1545</v>
      </c>
      <c r="K1097" s="18" t="s">
        <v>33</v>
      </c>
      <c r="L1097" s="24" t="s">
        <v>2794</v>
      </c>
      <c r="M1097" s="19">
        <v>60427.9</v>
      </c>
      <c r="N1097" s="19">
        <v>58700</v>
      </c>
      <c r="O1097" s="19">
        <v>61266.2</v>
      </c>
      <c r="P1097" s="19">
        <v>50476.5</v>
      </c>
    </row>
    <row r="1098" spans="1:16" ht="78.75">
      <c r="A1098" s="17"/>
      <c r="B1098" s="25"/>
      <c r="C1098" s="20"/>
      <c r="D1098" s="18" t="s">
        <v>25</v>
      </c>
      <c r="E1098" s="18" t="s">
        <v>1511</v>
      </c>
      <c r="F1098" s="18" t="s">
        <v>27</v>
      </c>
      <c r="G1098" s="18" t="s">
        <v>1529</v>
      </c>
      <c r="H1098" s="18" t="s">
        <v>1493</v>
      </c>
      <c r="I1098" s="18" t="s">
        <v>1531</v>
      </c>
      <c r="J1098" s="20"/>
      <c r="K1098" s="20"/>
      <c r="L1098" s="25"/>
      <c r="M1098" s="21"/>
      <c r="N1098" s="21"/>
      <c r="O1098" s="21"/>
      <c r="P1098" s="21"/>
    </row>
    <row r="1099" spans="1:16" ht="78.75">
      <c r="A1099" s="17"/>
      <c r="B1099" s="24" t="s">
        <v>155</v>
      </c>
      <c r="C1099" s="18" t="s">
        <v>1537</v>
      </c>
      <c r="D1099" s="18"/>
      <c r="E1099" s="18"/>
      <c r="F1099" s="18"/>
      <c r="G1099" s="18"/>
      <c r="H1099" s="18"/>
      <c r="I1099" s="18"/>
      <c r="J1099" s="18" t="s">
        <v>1547</v>
      </c>
      <c r="K1099" s="18" t="s">
        <v>1539</v>
      </c>
      <c r="L1099" s="24" t="s">
        <v>2795</v>
      </c>
      <c r="M1099" s="19">
        <v>97555.5</v>
      </c>
      <c r="N1099" s="19">
        <v>95291.1</v>
      </c>
      <c r="O1099" s="19">
        <v>114762.3</v>
      </c>
      <c r="P1099" s="19">
        <v>114762.3</v>
      </c>
    </row>
    <row r="1100" spans="1:16" ht="78.75">
      <c r="A1100" s="17"/>
      <c r="B1100" s="25"/>
      <c r="C1100" s="20"/>
      <c r="D1100" s="18" t="s">
        <v>25</v>
      </c>
      <c r="E1100" s="18" t="s">
        <v>1540</v>
      </c>
      <c r="F1100" s="18" t="s">
        <v>27</v>
      </c>
      <c r="G1100" s="18" t="s">
        <v>2561</v>
      </c>
      <c r="H1100" s="18" t="s">
        <v>428</v>
      </c>
      <c r="I1100" s="18" t="s">
        <v>415</v>
      </c>
      <c r="J1100" s="20"/>
      <c r="K1100" s="20"/>
      <c r="L1100" s="25"/>
      <c r="M1100" s="21"/>
      <c r="N1100" s="21"/>
      <c r="O1100" s="21"/>
      <c r="P1100" s="21"/>
    </row>
    <row r="1101" spans="1:16" ht="78.75">
      <c r="A1101" s="17"/>
      <c r="B1101" s="24" t="s">
        <v>159</v>
      </c>
      <c r="C1101" s="18" t="s">
        <v>1537</v>
      </c>
      <c r="D1101" s="18"/>
      <c r="E1101" s="18"/>
      <c r="F1101" s="18"/>
      <c r="G1101" s="18"/>
      <c r="H1101" s="18"/>
      <c r="I1101" s="18"/>
      <c r="J1101" s="18" t="s">
        <v>1548</v>
      </c>
      <c r="K1101" s="18" t="s">
        <v>1542</v>
      </c>
      <c r="L1101" s="24" t="s">
        <v>2796</v>
      </c>
      <c r="M1101" s="19">
        <v>1589.3</v>
      </c>
      <c r="N1101" s="19">
        <v>1555.7</v>
      </c>
      <c r="O1101" s="19">
        <v>2119</v>
      </c>
      <c r="P1101" s="19">
        <v>2119</v>
      </c>
    </row>
    <row r="1102" spans="1:16" ht="94.5">
      <c r="A1102" s="17"/>
      <c r="B1102" s="25"/>
      <c r="C1102" s="20"/>
      <c r="D1102" s="18" t="s">
        <v>25</v>
      </c>
      <c r="E1102" s="18" t="s">
        <v>1540</v>
      </c>
      <c r="F1102" s="18" t="s">
        <v>27</v>
      </c>
      <c r="G1102" s="18" t="s">
        <v>1543</v>
      </c>
      <c r="H1102" s="18" t="s">
        <v>428</v>
      </c>
      <c r="I1102" s="18" t="s">
        <v>1544</v>
      </c>
      <c r="J1102" s="20"/>
      <c r="K1102" s="20"/>
      <c r="L1102" s="25"/>
      <c r="M1102" s="21"/>
      <c r="N1102" s="21"/>
      <c r="O1102" s="21"/>
      <c r="P1102" s="21"/>
    </row>
    <row r="1103" spans="1:16" ht="78.75">
      <c r="A1103" s="17"/>
      <c r="B1103" s="24" t="s">
        <v>164</v>
      </c>
      <c r="C1103" s="18" t="s">
        <v>1537</v>
      </c>
      <c r="D1103" s="18"/>
      <c r="E1103" s="18"/>
      <c r="F1103" s="18"/>
      <c r="G1103" s="18"/>
      <c r="H1103" s="18"/>
      <c r="I1103" s="18"/>
      <c r="J1103" s="18" t="s">
        <v>1552</v>
      </c>
      <c r="K1103" s="18" t="s">
        <v>1546</v>
      </c>
      <c r="L1103" s="24" t="s">
        <v>2797</v>
      </c>
      <c r="M1103" s="19">
        <v>5805.8</v>
      </c>
      <c r="N1103" s="19">
        <v>5032.5</v>
      </c>
      <c r="O1103" s="19">
        <v>7741.1</v>
      </c>
      <c r="P1103" s="19">
        <v>7741.1</v>
      </c>
    </row>
    <row r="1104" spans="1:16" ht="78.75">
      <c r="A1104" s="17"/>
      <c r="B1104" s="25"/>
      <c r="C1104" s="20"/>
      <c r="D1104" s="18" t="s">
        <v>25</v>
      </c>
      <c r="E1104" s="18" t="s">
        <v>1540</v>
      </c>
      <c r="F1104" s="18" t="s">
        <v>27</v>
      </c>
      <c r="G1104" s="18" t="s">
        <v>2560</v>
      </c>
      <c r="H1104" s="18" t="s">
        <v>282</v>
      </c>
      <c r="I1104" s="18" t="s">
        <v>1507</v>
      </c>
      <c r="J1104" s="20"/>
      <c r="K1104" s="20"/>
      <c r="L1104" s="25"/>
      <c r="M1104" s="21"/>
      <c r="N1104" s="21"/>
      <c r="O1104" s="21"/>
      <c r="P1104" s="21"/>
    </row>
    <row r="1105" spans="1:16" ht="63">
      <c r="A1105" s="17"/>
      <c r="B1105" s="24" t="s">
        <v>167</v>
      </c>
      <c r="C1105" s="18" t="s">
        <v>591</v>
      </c>
      <c r="D1105" s="18"/>
      <c r="E1105" s="18"/>
      <c r="F1105" s="18"/>
      <c r="G1105" s="18"/>
      <c r="H1105" s="18"/>
      <c r="I1105" s="18"/>
      <c r="J1105" s="18" t="s">
        <v>2360</v>
      </c>
      <c r="K1105" s="18" t="s">
        <v>878</v>
      </c>
      <c r="L1105" s="24" t="s">
        <v>879</v>
      </c>
      <c r="M1105" s="19">
        <v>160</v>
      </c>
      <c r="N1105" s="19">
        <v>120</v>
      </c>
      <c r="O1105" s="19">
        <v>150.4</v>
      </c>
      <c r="P1105" s="30"/>
    </row>
    <row r="1106" spans="1:16" ht="78.75">
      <c r="A1106" s="17"/>
      <c r="B1106" s="25"/>
      <c r="C1106" s="20"/>
      <c r="D1106" s="18" t="s">
        <v>25</v>
      </c>
      <c r="E1106" s="18" t="s">
        <v>594</v>
      </c>
      <c r="F1106" s="18" t="s">
        <v>27</v>
      </c>
      <c r="G1106" s="23" t="s">
        <v>2581</v>
      </c>
      <c r="H1106" s="18" t="s">
        <v>2567</v>
      </c>
      <c r="I1106" s="18" t="s">
        <v>2579</v>
      </c>
      <c r="J1106" s="20"/>
      <c r="K1106" s="20"/>
      <c r="L1106" s="25"/>
      <c r="M1106" s="21"/>
      <c r="N1106" s="21"/>
      <c r="O1106" s="21"/>
      <c r="P1106" s="21"/>
    </row>
    <row r="1107" spans="1:16" ht="78.75">
      <c r="A1107" s="17"/>
      <c r="B1107" s="24" t="s">
        <v>173</v>
      </c>
      <c r="C1107" s="18" t="s">
        <v>1537</v>
      </c>
      <c r="D1107" s="18"/>
      <c r="E1107" s="18"/>
      <c r="F1107" s="18"/>
      <c r="G1107" s="18"/>
      <c r="H1107" s="18"/>
      <c r="I1107" s="18"/>
      <c r="J1107" s="18" t="s">
        <v>1554</v>
      </c>
      <c r="K1107" s="18" t="s">
        <v>1549</v>
      </c>
      <c r="L1107" s="24" t="s">
        <v>2798</v>
      </c>
      <c r="M1107" s="19">
        <v>13735.8</v>
      </c>
      <c r="N1107" s="19">
        <v>13328.3</v>
      </c>
      <c r="O1107" s="19">
        <v>14429</v>
      </c>
      <c r="P1107" s="19">
        <v>14429</v>
      </c>
    </row>
    <row r="1108" spans="1:16" ht="78.75">
      <c r="A1108" s="17"/>
      <c r="B1108" s="25"/>
      <c r="C1108" s="20"/>
      <c r="D1108" s="18" t="s">
        <v>25</v>
      </c>
      <c r="E1108" s="18" t="s">
        <v>1540</v>
      </c>
      <c r="F1108" s="18" t="s">
        <v>27</v>
      </c>
      <c r="G1108" s="18" t="s">
        <v>1550</v>
      </c>
      <c r="H1108" s="18" t="s">
        <v>1551</v>
      </c>
      <c r="I1108" s="18" t="s">
        <v>415</v>
      </c>
      <c r="J1108" s="20"/>
      <c r="K1108" s="20"/>
      <c r="L1108" s="25"/>
      <c r="M1108" s="21"/>
      <c r="N1108" s="21"/>
      <c r="O1108" s="21"/>
      <c r="P1108" s="21"/>
    </row>
    <row r="1109" spans="1:16" ht="63">
      <c r="A1109" s="17"/>
      <c r="B1109" s="24" t="s">
        <v>178</v>
      </c>
      <c r="C1109" s="18" t="s">
        <v>591</v>
      </c>
      <c r="D1109" s="18"/>
      <c r="E1109" s="18"/>
      <c r="F1109" s="18"/>
      <c r="G1109" s="18"/>
      <c r="H1109" s="18"/>
      <c r="I1109" s="18"/>
      <c r="J1109" s="18" t="s">
        <v>2361</v>
      </c>
      <c r="K1109" s="18" t="s">
        <v>1553</v>
      </c>
      <c r="L1109" s="24" t="s">
        <v>2726</v>
      </c>
      <c r="M1109" s="19">
        <v>53451.7</v>
      </c>
      <c r="N1109" s="19">
        <v>40339.4</v>
      </c>
      <c r="O1109" s="19">
        <v>57310.7</v>
      </c>
      <c r="P1109" s="19">
        <v>57310.7</v>
      </c>
    </row>
    <row r="1110" spans="1:16" ht="78.75">
      <c r="A1110" s="17"/>
      <c r="B1110" s="25"/>
      <c r="C1110" s="20"/>
      <c r="D1110" s="18" t="s">
        <v>25</v>
      </c>
      <c r="E1110" s="18" t="s">
        <v>594</v>
      </c>
      <c r="F1110" s="18" t="s">
        <v>27</v>
      </c>
      <c r="G1110" s="23" t="s">
        <v>2535</v>
      </c>
      <c r="H1110" s="18" t="s">
        <v>2567</v>
      </c>
      <c r="I1110" s="18" t="s">
        <v>2537</v>
      </c>
      <c r="J1110" s="20"/>
      <c r="K1110" s="20"/>
      <c r="L1110" s="25"/>
      <c r="M1110" s="21"/>
      <c r="N1110" s="21"/>
      <c r="O1110" s="21"/>
      <c r="P1110" s="21"/>
    </row>
    <row r="1111" spans="1:16" ht="220.5">
      <c r="A1111" s="17"/>
      <c r="B1111" s="24" t="s">
        <v>187</v>
      </c>
      <c r="C1111" s="18" t="s">
        <v>1508</v>
      </c>
      <c r="D1111" s="18"/>
      <c r="E1111" s="18"/>
      <c r="F1111" s="18"/>
      <c r="G1111" s="18"/>
      <c r="H1111" s="18"/>
      <c r="I1111" s="18"/>
      <c r="J1111" s="18" t="s">
        <v>2362</v>
      </c>
      <c r="K1111" s="18" t="s">
        <v>1555</v>
      </c>
      <c r="L1111" s="24" t="s">
        <v>2799</v>
      </c>
      <c r="M1111" s="19">
        <v>1466.2</v>
      </c>
      <c r="N1111" s="19">
        <v>1466.1</v>
      </c>
      <c r="O1111" s="19">
        <v>11685</v>
      </c>
      <c r="P1111" s="19">
        <v>11685</v>
      </c>
    </row>
    <row r="1112" spans="1:16" ht="126">
      <c r="A1112" s="17"/>
      <c r="B1112" s="25"/>
      <c r="C1112" s="20"/>
      <c r="D1112" s="18" t="s">
        <v>25</v>
      </c>
      <c r="E1112" s="18" t="s">
        <v>1511</v>
      </c>
      <c r="F1112" s="18" t="s">
        <v>27</v>
      </c>
      <c r="G1112" s="18" t="s">
        <v>1556</v>
      </c>
      <c r="H1112" s="18" t="s">
        <v>428</v>
      </c>
      <c r="I1112" s="18" t="s">
        <v>415</v>
      </c>
      <c r="J1112" s="20"/>
      <c r="K1112" s="20"/>
      <c r="L1112" s="25"/>
      <c r="M1112" s="21"/>
      <c r="N1112" s="21"/>
      <c r="O1112" s="21"/>
      <c r="P1112" s="21"/>
    </row>
    <row r="1113" spans="1:16" ht="204.75">
      <c r="A1113" s="17"/>
      <c r="B1113" s="24" t="s">
        <v>193</v>
      </c>
      <c r="C1113" s="18" t="s">
        <v>373</v>
      </c>
      <c r="D1113" s="18"/>
      <c r="E1113" s="18"/>
      <c r="F1113" s="18"/>
      <c r="G1113" s="18"/>
      <c r="H1113" s="18"/>
      <c r="I1113" s="18"/>
      <c r="J1113" s="18" t="s">
        <v>2363</v>
      </c>
      <c r="K1113" s="18" t="s">
        <v>1558</v>
      </c>
      <c r="L1113" s="24" t="s">
        <v>2491</v>
      </c>
      <c r="M1113" s="19">
        <v>4399.6000000000004</v>
      </c>
      <c r="N1113" s="19">
        <v>2338.5</v>
      </c>
      <c r="O1113" s="19">
        <v>0</v>
      </c>
      <c r="P1113" s="19">
        <v>0</v>
      </c>
    </row>
    <row r="1114" spans="1:16" ht="78.75">
      <c r="A1114" s="17"/>
      <c r="B1114" s="25"/>
      <c r="C1114" s="20"/>
      <c r="D1114" s="18" t="s">
        <v>25</v>
      </c>
      <c r="E1114" s="18" t="s">
        <v>376</v>
      </c>
      <c r="F1114" s="18" t="s">
        <v>27</v>
      </c>
      <c r="G1114" s="18" t="s">
        <v>377</v>
      </c>
      <c r="H1114" s="18" t="s">
        <v>378</v>
      </c>
      <c r="I1114" s="18" t="s">
        <v>379</v>
      </c>
      <c r="J1114" s="20"/>
      <c r="K1114" s="20"/>
      <c r="L1114" s="25"/>
      <c r="M1114" s="21"/>
      <c r="N1114" s="21"/>
      <c r="O1114" s="21"/>
      <c r="P1114" s="21"/>
    </row>
    <row r="1115" spans="1:16" ht="78.75">
      <c r="A1115" s="17"/>
      <c r="B1115" s="24" t="s">
        <v>199</v>
      </c>
      <c r="C1115" s="18" t="s">
        <v>896</v>
      </c>
      <c r="D1115" s="18"/>
      <c r="E1115" s="18"/>
      <c r="F1115" s="18"/>
      <c r="G1115" s="18"/>
      <c r="H1115" s="18"/>
      <c r="I1115" s="18"/>
      <c r="J1115" s="18" t="s">
        <v>1557</v>
      </c>
      <c r="K1115" s="18" t="s">
        <v>1560</v>
      </c>
      <c r="L1115" s="24" t="s">
        <v>1072</v>
      </c>
      <c r="M1115" s="19">
        <v>92170</v>
      </c>
      <c r="N1115" s="19">
        <v>91927.3</v>
      </c>
      <c r="O1115" s="19">
        <v>0</v>
      </c>
      <c r="P1115" s="19">
        <v>0</v>
      </c>
    </row>
    <row r="1116" spans="1:16" ht="78.75">
      <c r="A1116" s="17"/>
      <c r="B1116" s="25"/>
      <c r="C1116" s="20"/>
      <c r="D1116" s="18" t="s">
        <v>25</v>
      </c>
      <c r="E1116" s="18" t="s">
        <v>899</v>
      </c>
      <c r="F1116" s="18" t="s">
        <v>27</v>
      </c>
      <c r="G1116" s="18" t="s">
        <v>900</v>
      </c>
      <c r="H1116" s="18" t="s">
        <v>901</v>
      </c>
      <c r="I1116" s="18" t="s">
        <v>902</v>
      </c>
      <c r="J1116" s="20"/>
      <c r="K1116" s="20"/>
      <c r="L1116" s="25"/>
      <c r="M1116" s="21"/>
      <c r="N1116" s="21"/>
      <c r="O1116" s="21"/>
      <c r="P1116" s="21"/>
    </row>
    <row r="1117" spans="1:16" ht="220.5">
      <c r="A1117" s="17"/>
      <c r="B1117" s="24" t="s">
        <v>201</v>
      </c>
      <c r="C1117" s="18" t="s">
        <v>1508</v>
      </c>
      <c r="D1117" s="18"/>
      <c r="E1117" s="18"/>
      <c r="F1117" s="18"/>
      <c r="G1117" s="18"/>
      <c r="H1117" s="18"/>
      <c r="I1117" s="18"/>
      <c r="J1117" s="18" t="s">
        <v>1559</v>
      </c>
      <c r="K1117" s="18" t="s">
        <v>1562</v>
      </c>
      <c r="L1117" s="24" t="s">
        <v>1564</v>
      </c>
      <c r="M1117" s="19">
        <v>985606</v>
      </c>
      <c r="N1117" s="19">
        <v>945465.9</v>
      </c>
      <c r="O1117" s="19">
        <v>1175439.7</v>
      </c>
      <c r="P1117" s="30"/>
    </row>
    <row r="1118" spans="1:16" ht="78.75">
      <c r="A1118" s="17"/>
      <c r="B1118" s="25"/>
      <c r="C1118" s="20"/>
      <c r="D1118" s="18" t="s">
        <v>25</v>
      </c>
      <c r="E1118" s="18" t="s">
        <v>1563</v>
      </c>
      <c r="F1118" s="18" t="s">
        <v>27</v>
      </c>
      <c r="G1118" s="18" t="s">
        <v>2560</v>
      </c>
      <c r="H1118" s="18" t="s">
        <v>564</v>
      </c>
      <c r="I1118" s="18" t="s">
        <v>1507</v>
      </c>
      <c r="J1118" s="20"/>
      <c r="K1118" s="20"/>
      <c r="L1118" s="25"/>
      <c r="M1118" s="21"/>
      <c r="N1118" s="21"/>
      <c r="O1118" s="21"/>
      <c r="P1118" s="21"/>
    </row>
    <row r="1119" spans="1:16" ht="220.5">
      <c r="A1119" s="17"/>
      <c r="B1119" s="24" t="s">
        <v>210</v>
      </c>
      <c r="C1119" s="18" t="s">
        <v>1508</v>
      </c>
      <c r="D1119" s="18"/>
      <c r="E1119" s="18"/>
      <c r="F1119" s="18"/>
      <c r="G1119" s="18"/>
      <c r="H1119" s="18"/>
      <c r="I1119" s="18"/>
      <c r="J1119" s="18" t="s">
        <v>2364</v>
      </c>
      <c r="K1119" s="18" t="s">
        <v>1566</v>
      </c>
      <c r="L1119" s="24" t="s">
        <v>1567</v>
      </c>
      <c r="M1119" s="19">
        <v>16436.5</v>
      </c>
      <c r="N1119" s="19">
        <v>10453.1</v>
      </c>
      <c r="O1119" s="19">
        <v>7906</v>
      </c>
      <c r="P1119" s="30"/>
    </row>
    <row r="1120" spans="1:16" ht="78.75">
      <c r="A1120" s="17"/>
      <c r="B1120" s="25"/>
      <c r="C1120" s="20"/>
      <c r="D1120" s="18" t="s">
        <v>25</v>
      </c>
      <c r="E1120" s="18" t="s">
        <v>1511</v>
      </c>
      <c r="F1120" s="18" t="s">
        <v>27</v>
      </c>
      <c r="G1120" s="18" t="s">
        <v>2559</v>
      </c>
      <c r="H1120" s="18" t="s">
        <v>564</v>
      </c>
      <c r="I1120" s="18" t="s">
        <v>1507</v>
      </c>
      <c r="J1120" s="20"/>
      <c r="K1120" s="20"/>
      <c r="L1120" s="25"/>
      <c r="M1120" s="21"/>
      <c r="N1120" s="21"/>
      <c r="O1120" s="21"/>
      <c r="P1120" s="21"/>
    </row>
    <row r="1121" spans="1:16" ht="409.5">
      <c r="A1121" s="17"/>
      <c r="B1121" s="24" t="s">
        <v>219</v>
      </c>
      <c r="C1121" s="18" t="s">
        <v>399</v>
      </c>
      <c r="D1121" s="18"/>
      <c r="E1121" s="18"/>
      <c r="F1121" s="18"/>
      <c r="G1121" s="18"/>
      <c r="H1121" s="18"/>
      <c r="I1121" s="18"/>
      <c r="J1121" s="18" t="s">
        <v>1561</v>
      </c>
      <c r="K1121" s="18" t="s">
        <v>1569</v>
      </c>
      <c r="L1121" s="24" t="s">
        <v>1570</v>
      </c>
      <c r="M1121" s="19">
        <v>111681.60000000001</v>
      </c>
      <c r="N1121" s="19">
        <v>97686.9</v>
      </c>
      <c r="O1121" s="19">
        <v>133285</v>
      </c>
      <c r="P1121" s="30"/>
    </row>
    <row r="1122" spans="1:16" ht="78.75">
      <c r="A1122" s="17"/>
      <c r="B1122" s="25"/>
      <c r="C1122" s="20"/>
      <c r="D1122" s="18" t="s">
        <v>25</v>
      </c>
      <c r="E1122" s="18" t="s">
        <v>400</v>
      </c>
      <c r="F1122" s="18" t="s">
        <v>27</v>
      </c>
      <c r="G1122" s="18" t="s">
        <v>2559</v>
      </c>
      <c r="H1122" s="18" t="s">
        <v>277</v>
      </c>
      <c r="I1122" s="18" t="s">
        <v>1507</v>
      </c>
      <c r="J1122" s="20"/>
      <c r="K1122" s="20"/>
      <c r="L1122" s="25"/>
      <c r="M1122" s="21"/>
      <c r="N1122" s="21"/>
      <c r="O1122" s="21"/>
      <c r="P1122" s="21"/>
    </row>
    <row r="1123" spans="1:16" ht="220.5">
      <c r="A1123" s="17"/>
      <c r="B1123" s="24" t="s">
        <v>226</v>
      </c>
      <c r="C1123" s="18" t="s">
        <v>1508</v>
      </c>
      <c r="D1123" s="18"/>
      <c r="E1123" s="18"/>
      <c r="F1123" s="18"/>
      <c r="G1123" s="18"/>
      <c r="H1123" s="18"/>
      <c r="I1123" s="18"/>
      <c r="J1123" s="18" t="s">
        <v>1565</v>
      </c>
      <c r="K1123" s="18" t="s">
        <v>1572</v>
      </c>
      <c r="L1123" s="24" t="s">
        <v>1573</v>
      </c>
      <c r="M1123" s="19">
        <v>736496.1</v>
      </c>
      <c r="N1123" s="19">
        <v>726720.4</v>
      </c>
      <c r="O1123" s="19">
        <v>592477.19999999995</v>
      </c>
      <c r="P1123" s="30"/>
    </row>
    <row r="1124" spans="1:16" ht="78.75">
      <c r="A1124" s="17"/>
      <c r="B1124" s="25"/>
      <c r="C1124" s="20"/>
      <c r="D1124" s="18" t="s">
        <v>25</v>
      </c>
      <c r="E1124" s="18" t="s">
        <v>1563</v>
      </c>
      <c r="F1124" s="18" t="s">
        <v>27</v>
      </c>
      <c r="G1124" s="18" t="s">
        <v>2559</v>
      </c>
      <c r="H1124" s="18" t="s">
        <v>564</v>
      </c>
      <c r="I1124" s="18" t="s">
        <v>1507</v>
      </c>
      <c r="J1124" s="20"/>
      <c r="K1124" s="20"/>
      <c r="L1124" s="25"/>
      <c r="M1124" s="21"/>
      <c r="N1124" s="21"/>
      <c r="O1124" s="21"/>
      <c r="P1124" s="32"/>
    </row>
    <row r="1125" spans="1:16" ht="220.5">
      <c r="A1125" s="17"/>
      <c r="B1125" s="24" t="s">
        <v>235</v>
      </c>
      <c r="C1125" s="18" t="s">
        <v>1508</v>
      </c>
      <c r="D1125" s="18"/>
      <c r="E1125" s="18"/>
      <c r="F1125" s="18"/>
      <c r="G1125" s="18"/>
      <c r="H1125" s="18"/>
      <c r="I1125" s="18"/>
      <c r="J1125" s="18" t="s">
        <v>1568</v>
      </c>
      <c r="K1125" s="18" t="s">
        <v>1575</v>
      </c>
      <c r="L1125" s="24" t="s">
        <v>1576</v>
      </c>
      <c r="M1125" s="19">
        <v>32080.3</v>
      </c>
      <c r="N1125" s="19">
        <v>30964.9</v>
      </c>
      <c r="O1125" s="19">
        <v>30951.4</v>
      </c>
      <c r="P1125" s="30"/>
    </row>
    <row r="1126" spans="1:16" ht="78.75">
      <c r="A1126" s="17"/>
      <c r="B1126" s="25"/>
      <c r="C1126" s="20"/>
      <c r="D1126" s="18" t="s">
        <v>25</v>
      </c>
      <c r="E1126" s="18" t="s">
        <v>1563</v>
      </c>
      <c r="F1126" s="18" t="s">
        <v>27</v>
      </c>
      <c r="G1126" s="18" t="s">
        <v>2560</v>
      </c>
      <c r="H1126" s="18" t="s">
        <v>564</v>
      </c>
      <c r="I1126" s="18" t="s">
        <v>1507</v>
      </c>
      <c r="J1126" s="20"/>
      <c r="K1126" s="20"/>
      <c r="L1126" s="25"/>
      <c r="M1126" s="21"/>
      <c r="N1126" s="21"/>
      <c r="O1126" s="21"/>
      <c r="P1126" s="21"/>
    </row>
    <row r="1127" spans="1:16" ht="78.75">
      <c r="A1127" s="17"/>
      <c r="B1127" s="24" t="s">
        <v>237</v>
      </c>
      <c r="C1127" s="18" t="s">
        <v>1537</v>
      </c>
      <c r="D1127" s="18"/>
      <c r="E1127" s="18"/>
      <c r="F1127" s="18"/>
      <c r="G1127" s="18"/>
      <c r="H1127" s="18"/>
      <c r="I1127" s="18"/>
      <c r="J1127" s="18" t="s">
        <v>2365</v>
      </c>
      <c r="K1127" s="18" t="s">
        <v>1578</v>
      </c>
      <c r="L1127" s="24" t="s">
        <v>2800</v>
      </c>
      <c r="M1127" s="19">
        <v>8757.7000000000007</v>
      </c>
      <c r="N1127" s="19">
        <v>8757.7000000000007</v>
      </c>
      <c r="O1127" s="19">
        <v>10052.700000000001</v>
      </c>
      <c r="P1127" s="19">
        <v>10052.700000000001</v>
      </c>
    </row>
    <row r="1128" spans="1:16" ht="78.75">
      <c r="A1128" s="17"/>
      <c r="B1128" s="25"/>
      <c r="C1128" s="20"/>
      <c r="D1128" s="18" t="s">
        <v>25</v>
      </c>
      <c r="E1128" s="18" t="s">
        <v>1540</v>
      </c>
      <c r="F1128" s="18" t="s">
        <v>27</v>
      </c>
      <c r="G1128" s="18" t="s">
        <v>1579</v>
      </c>
      <c r="H1128" s="18" t="s">
        <v>384</v>
      </c>
      <c r="I1128" s="18" t="s">
        <v>1580</v>
      </c>
      <c r="J1128" s="20"/>
      <c r="K1128" s="20"/>
      <c r="L1128" s="25"/>
      <c r="M1128" s="21"/>
      <c r="N1128" s="21"/>
      <c r="O1128" s="21"/>
      <c r="P1128" s="21"/>
    </row>
    <row r="1129" spans="1:16" ht="78.75">
      <c r="A1129" s="17"/>
      <c r="B1129" s="24" t="s">
        <v>240</v>
      </c>
      <c r="C1129" s="18" t="s">
        <v>1537</v>
      </c>
      <c r="D1129" s="18"/>
      <c r="E1129" s="18"/>
      <c r="F1129" s="18"/>
      <c r="G1129" s="18"/>
      <c r="H1129" s="18"/>
      <c r="I1129" s="18"/>
      <c r="J1129" s="18" t="s">
        <v>1571</v>
      </c>
      <c r="K1129" s="18" t="s">
        <v>1581</v>
      </c>
      <c r="L1129" s="24" t="s">
        <v>2801</v>
      </c>
      <c r="M1129" s="19">
        <v>7625.4</v>
      </c>
      <c r="N1129" s="19">
        <v>6099.5</v>
      </c>
      <c r="O1129" s="19">
        <v>22195.200000000001</v>
      </c>
      <c r="P1129" s="19">
        <v>22195.200000000001</v>
      </c>
    </row>
    <row r="1130" spans="1:16" ht="78.75">
      <c r="A1130" s="17"/>
      <c r="B1130" s="25"/>
      <c r="C1130" s="20"/>
      <c r="D1130" s="18" t="s">
        <v>25</v>
      </c>
      <c r="E1130" s="18" t="s">
        <v>1540</v>
      </c>
      <c r="F1130" s="18" t="s">
        <v>27</v>
      </c>
      <c r="G1130" s="18" t="s">
        <v>1582</v>
      </c>
      <c r="H1130" s="18" t="s">
        <v>428</v>
      </c>
      <c r="I1130" s="18" t="s">
        <v>1583</v>
      </c>
      <c r="J1130" s="20"/>
      <c r="K1130" s="20"/>
      <c r="L1130" s="25"/>
      <c r="M1130" s="21"/>
      <c r="N1130" s="21"/>
      <c r="O1130" s="21"/>
      <c r="P1130" s="21"/>
    </row>
    <row r="1131" spans="1:16" ht="63">
      <c r="A1131" s="17"/>
      <c r="B1131" s="24" t="s">
        <v>243</v>
      </c>
      <c r="C1131" s="18" t="s">
        <v>1584</v>
      </c>
      <c r="D1131" s="18"/>
      <c r="E1131" s="18"/>
      <c r="F1131" s="18"/>
      <c r="G1131" s="18"/>
      <c r="H1131" s="18"/>
      <c r="I1131" s="18"/>
      <c r="J1131" s="18" t="s">
        <v>1574</v>
      </c>
      <c r="K1131" s="18" t="s">
        <v>1586</v>
      </c>
      <c r="L1131" s="24" t="s">
        <v>2802</v>
      </c>
      <c r="M1131" s="19">
        <v>4125.2</v>
      </c>
      <c r="N1131" s="19">
        <v>3587.9</v>
      </c>
      <c r="O1131" s="19">
        <v>4697.5</v>
      </c>
      <c r="P1131" s="19">
        <v>4697.5</v>
      </c>
    </row>
    <row r="1132" spans="1:16" ht="78.75">
      <c r="A1132" s="17"/>
      <c r="B1132" s="25"/>
      <c r="C1132" s="20"/>
      <c r="D1132" s="18" t="s">
        <v>25</v>
      </c>
      <c r="E1132" s="18" t="s">
        <v>1587</v>
      </c>
      <c r="F1132" s="18" t="s">
        <v>27</v>
      </c>
      <c r="G1132" s="18" t="s">
        <v>2560</v>
      </c>
      <c r="H1132" s="18" t="s">
        <v>282</v>
      </c>
      <c r="I1132" s="18" t="s">
        <v>1507</v>
      </c>
      <c r="J1132" s="20"/>
      <c r="K1132" s="20"/>
      <c r="L1132" s="25"/>
      <c r="M1132" s="21"/>
      <c r="N1132" s="21"/>
      <c r="O1132" s="21"/>
      <c r="P1132" s="21"/>
    </row>
    <row r="1133" spans="1:16" ht="78.75">
      <c r="A1133" s="17"/>
      <c r="B1133" s="24" t="s">
        <v>251</v>
      </c>
      <c r="C1133" s="18" t="s">
        <v>1537</v>
      </c>
      <c r="D1133" s="18"/>
      <c r="E1133" s="18"/>
      <c r="F1133" s="18"/>
      <c r="G1133" s="18"/>
      <c r="H1133" s="18"/>
      <c r="I1133" s="18"/>
      <c r="J1133" s="18" t="s">
        <v>1577</v>
      </c>
      <c r="K1133" s="18" t="s">
        <v>1589</v>
      </c>
      <c r="L1133" s="24" t="s">
        <v>2811</v>
      </c>
      <c r="M1133" s="19">
        <v>1499</v>
      </c>
      <c r="N1133" s="19">
        <v>1461.7</v>
      </c>
      <c r="O1133" s="19">
        <v>1998.6</v>
      </c>
      <c r="P1133" s="19">
        <v>1998.6</v>
      </c>
    </row>
    <row r="1134" spans="1:16" ht="78.75">
      <c r="A1134" s="17"/>
      <c r="B1134" s="25"/>
      <c r="C1134" s="20"/>
      <c r="D1134" s="18" t="s">
        <v>25</v>
      </c>
      <c r="E1134" s="18" t="s">
        <v>1540</v>
      </c>
      <c r="F1134" s="18" t="s">
        <v>27</v>
      </c>
      <c r="G1134" s="18" t="s">
        <v>2559</v>
      </c>
      <c r="H1134" s="18" t="s">
        <v>282</v>
      </c>
      <c r="I1134" s="18" t="s">
        <v>1507</v>
      </c>
      <c r="J1134" s="20"/>
      <c r="K1134" s="20"/>
      <c r="L1134" s="25"/>
      <c r="M1134" s="21"/>
      <c r="N1134" s="21"/>
      <c r="O1134" s="21"/>
      <c r="P1134" s="21"/>
    </row>
    <row r="1135" spans="1:16" ht="252">
      <c r="A1135" s="17"/>
      <c r="B1135" s="24" t="s">
        <v>257</v>
      </c>
      <c r="C1135" s="18" t="s">
        <v>1590</v>
      </c>
      <c r="D1135" s="18"/>
      <c r="E1135" s="18"/>
      <c r="F1135" s="18"/>
      <c r="G1135" s="18"/>
      <c r="H1135" s="18"/>
      <c r="I1135" s="18"/>
      <c r="J1135" s="18" t="s">
        <v>1585</v>
      </c>
      <c r="K1135" s="18" t="s">
        <v>1592</v>
      </c>
      <c r="L1135" s="24" t="s">
        <v>1594</v>
      </c>
      <c r="M1135" s="19">
        <v>65718.899999999994</v>
      </c>
      <c r="N1135" s="19">
        <v>63204.7</v>
      </c>
      <c r="O1135" s="19">
        <v>76186.399999999994</v>
      </c>
      <c r="P1135" s="30"/>
    </row>
    <row r="1136" spans="1:16" ht="78.75">
      <c r="A1136" s="17"/>
      <c r="B1136" s="25"/>
      <c r="C1136" s="20"/>
      <c r="D1136" s="18" t="s">
        <v>25</v>
      </c>
      <c r="E1136" s="18" t="s">
        <v>1593</v>
      </c>
      <c r="F1136" s="18" t="s">
        <v>27</v>
      </c>
      <c r="G1136" s="18" t="s">
        <v>2560</v>
      </c>
      <c r="H1136" s="18" t="s">
        <v>564</v>
      </c>
      <c r="I1136" s="18" t="s">
        <v>1507</v>
      </c>
      <c r="J1136" s="20"/>
      <c r="K1136" s="20"/>
      <c r="L1136" s="25"/>
      <c r="M1136" s="21"/>
      <c r="N1136" s="21"/>
      <c r="O1136" s="21"/>
      <c r="P1136" s="21"/>
    </row>
    <row r="1137" spans="1:16" ht="220.5">
      <c r="A1137" s="17"/>
      <c r="B1137" s="24" t="s">
        <v>259</v>
      </c>
      <c r="C1137" s="18" t="s">
        <v>1508</v>
      </c>
      <c r="D1137" s="18"/>
      <c r="E1137" s="18"/>
      <c r="F1137" s="18"/>
      <c r="G1137" s="18"/>
      <c r="H1137" s="18"/>
      <c r="I1137" s="18"/>
      <c r="J1137" s="18" t="s">
        <v>1588</v>
      </c>
      <c r="K1137" s="18" t="s">
        <v>1596</v>
      </c>
      <c r="L1137" s="24" t="s">
        <v>2492</v>
      </c>
      <c r="M1137" s="19">
        <v>126106.3</v>
      </c>
      <c r="N1137" s="19">
        <v>126106.3</v>
      </c>
      <c r="O1137" s="19">
        <v>53100</v>
      </c>
      <c r="P1137" s="19">
        <v>0</v>
      </c>
    </row>
    <row r="1138" spans="1:16" ht="78.75">
      <c r="A1138" s="17"/>
      <c r="B1138" s="25"/>
      <c r="C1138" s="20"/>
      <c r="D1138" s="18" t="s">
        <v>25</v>
      </c>
      <c r="E1138" s="18" t="s">
        <v>1511</v>
      </c>
      <c r="F1138" s="18" t="s">
        <v>27</v>
      </c>
      <c r="G1138" s="18" t="s">
        <v>2559</v>
      </c>
      <c r="H1138" s="18" t="s">
        <v>564</v>
      </c>
      <c r="I1138" s="18" t="s">
        <v>1507</v>
      </c>
      <c r="J1138" s="20"/>
      <c r="K1138" s="20"/>
      <c r="L1138" s="25"/>
      <c r="M1138" s="21"/>
      <c r="N1138" s="21"/>
      <c r="O1138" s="21"/>
      <c r="P1138" s="21"/>
    </row>
    <row r="1139" spans="1:16" ht="236.25">
      <c r="A1139" s="17"/>
      <c r="B1139" s="24" t="s">
        <v>261</v>
      </c>
      <c r="C1139" s="18" t="s">
        <v>1537</v>
      </c>
      <c r="D1139" s="18"/>
      <c r="E1139" s="18"/>
      <c r="F1139" s="18"/>
      <c r="G1139" s="18"/>
      <c r="H1139" s="18"/>
      <c r="I1139" s="18"/>
      <c r="J1139" s="18" t="s">
        <v>1591</v>
      </c>
      <c r="K1139" s="18" t="s">
        <v>1598</v>
      </c>
      <c r="L1139" s="24" t="s">
        <v>2803</v>
      </c>
      <c r="M1139" s="19">
        <v>119988.5</v>
      </c>
      <c r="N1139" s="19">
        <v>119988.5</v>
      </c>
      <c r="O1139" s="19">
        <v>164071.70000000001</v>
      </c>
      <c r="P1139" s="19">
        <v>163656.20000000001</v>
      </c>
    </row>
    <row r="1140" spans="1:16" ht="78.75">
      <c r="A1140" s="17"/>
      <c r="B1140" s="25"/>
      <c r="C1140" s="20"/>
      <c r="D1140" s="18" t="s">
        <v>25</v>
      </c>
      <c r="E1140" s="18" t="s">
        <v>1540</v>
      </c>
      <c r="F1140" s="18" t="s">
        <v>27</v>
      </c>
      <c r="G1140" s="18" t="s">
        <v>2560</v>
      </c>
      <c r="H1140" s="18" t="s">
        <v>564</v>
      </c>
      <c r="I1140" s="18" t="s">
        <v>1507</v>
      </c>
      <c r="J1140" s="20"/>
      <c r="K1140" s="20"/>
      <c r="L1140" s="25"/>
      <c r="M1140" s="21"/>
      <c r="N1140" s="21"/>
      <c r="O1140" s="21"/>
      <c r="P1140" s="21"/>
    </row>
    <row r="1141" spans="1:16" ht="220.5">
      <c r="A1141" s="17"/>
      <c r="B1141" s="24" t="s">
        <v>266</v>
      </c>
      <c r="C1141" s="18" t="s">
        <v>1508</v>
      </c>
      <c r="D1141" s="18"/>
      <c r="E1141" s="18"/>
      <c r="F1141" s="18"/>
      <c r="G1141" s="18"/>
      <c r="H1141" s="18"/>
      <c r="I1141" s="18"/>
      <c r="J1141" s="18" t="s">
        <v>1595</v>
      </c>
      <c r="K1141" s="18" t="s">
        <v>1600</v>
      </c>
      <c r="L1141" s="24" t="s">
        <v>2804</v>
      </c>
      <c r="M1141" s="19">
        <v>7522.6</v>
      </c>
      <c r="N1141" s="19">
        <v>7522.6</v>
      </c>
      <c r="O1141" s="19">
        <v>17700</v>
      </c>
      <c r="P1141" s="19">
        <v>17700</v>
      </c>
    </row>
    <row r="1142" spans="1:16" ht="157.5">
      <c r="A1142" s="17"/>
      <c r="B1142" s="25"/>
      <c r="C1142" s="20"/>
      <c r="D1142" s="18" t="s">
        <v>25</v>
      </c>
      <c r="E1142" s="18" t="s">
        <v>1511</v>
      </c>
      <c r="F1142" s="18" t="s">
        <v>27</v>
      </c>
      <c r="G1142" s="18" t="s">
        <v>1601</v>
      </c>
      <c r="H1142" s="18" t="s">
        <v>89</v>
      </c>
      <c r="I1142" s="18" t="s">
        <v>1602</v>
      </c>
      <c r="J1142" s="20"/>
      <c r="K1142" s="20"/>
      <c r="L1142" s="25"/>
      <c r="M1142" s="21"/>
      <c r="N1142" s="21"/>
      <c r="O1142" s="21"/>
      <c r="P1142" s="21"/>
    </row>
    <row r="1143" spans="1:16" ht="220.5">
      <c r="A1143" s="17"/>
      <c r="B1143" s="24" t="s">
        <v>271</v>
      </c>
      <c r="C1143" s="18" t="s">
        <v>1508</v>
      </c>
      <c r="D1143" s="18"/>
      <c r="E1143" s="18"/>
      <c r="F1143" s="18"/>
      <c r="G1143" s="18"/>
      <c r="H1143" s="18"/>
      <c r="I1143" s="18"/>
      <c r="J1143" s="18" t="s">
        <v>2366</v>
      </c>
      <c r="K1143" s="18" t="s">
        <v>1604</v>
      </c>
      <c r="L1143" s="24" t="s">
        <v>1605</v>
      </c>
      <c r="M1143" s="19">
        <v>17854.099999999999</v>
      </c>
      <c r="N1143" s="19">
        <v>17854.099999999999</v>
      </c>
      <c r="O1143" s="19">
        <v>0</v>
      </c>
      <c r="P1143" s="19">
        <v>0</v>
      </c>
    </row>
    <row r="1144" spans="1:16" ht="110.25">
      <c r="A1144" s="17"/>
      <c r="B1144" s="25"/>
      <c r="C1144" s="20"/>
      <c r="D1144" s="18" t="s">
        <v>25</v>
      </c>
      <c r="E1144" s="18" t="s">
        <v>1511</v>
      </c>
      <c r="F1144" s="18" t="s">
        <v>27</v>
      </c>
      <c r="G1144" s="18" t="s">
        <v>691</v>
      </c>
      <c r="H1144" s="18" t="s">
        <v>384</v>
      </c>
      <c r="I1144" s="18" t="s">
        <v>692</v>
      </c>
      <c r="J1144" s="20"/>
      <c r="K1144" s="20"/>
      <c r="L1144" s="25"/>
      <c r="M1144" s="21"/>
      <c r="N1144" s="21"/>
      <c r="O1144" s="21"/>
      <c r="P1144" s="21"/>
    </row>
    <row r="1145" spans="1:16" ht="220.5">
      <c r="A1145" s="17"/>
      <c r="B1145" s="24" t="s">
        <v>275</v>
      </c>
      <c r="C1145" s="18" t="s">
        <v>1508</v>
      </c>
      <c r="D1145" s="18"/>
      <c r="E1145" s="18"/>
      <c r="F1145" s="18"/>
      <c r="G1145" s="18"/>
      <c r="H1145" s="18"/>
      <c r="I1145" s="18"/>
      <c r="J1145" s="18" t="s">
        <v>1597</v>
      </c>
      <c r="K1145" s="18" t="s">
        <v>1607</v>
      </c>
      <c r="L1145" s="24" t="s">
        <v>2493</v>
      </c>
      <c r="M1145" s="19">
        <v>9117.4</v>
      </c>
      <c r="N1145" s="19">
        <v>9117.4</v>
      </c>
      <c r="O1145" s="19">
        <v>24000</v>
      </c>
      <c r="P1145" s="19">
        <v>0</v>
      </c>
    </row>
    <row r="1146" spans="1:16" ht="141.75">
      <c r="A1146" s="17"/>
      <c r="B1146" s="25"/>
      <c r="C1146" s="20"/>
      <c r="D1146" s="18" t="s">
        <v>25</v>
      </c>
      <c r="E1146" s="18" t="s">
        <v>1511</v>
      </c>
      <c r="F1146" s="18" t="s">
        <v>27</v>
      </c>
      <c r="G1146" s="18" t="s">
        <v>1608</v>
      </c>
      <c r="H1146" s="18" t="s">
        <v>89</v>
      </c>
      <c r="I1146" s="18" t="s">
        <v>1602</v>
      </c>
      <c r="J1146" s="20"/>
      <c r="K1146" s="20"/>
      <c r="L1146" s="25"/>
      <c r="M1146" s="21"/>
      <c r="N1146" s="21"/>
      <c r="O1146" s="21"/>
      <c r="P1146" s="21"/>
    </row>
    <row r="1147" spans="1:16" ht="220.5">
      <c r="A1147" s="17"/>
      <c r="B1147" s="24" t="s">
        <v>278</v>
      </c>
      <c r="C1147" s="18" t="s">
        <v>1508</v>
      </c>
      <c r="D1147" s="18"/>
      <c r="E1147" s="18"/>
      <c r="F1147" s="18"/>
      <c r="G1147" s="18"/>
      <c r="H1147" s="18"/>
      <c r="I1147" s="18"/>
      <c r="J1147" s="18" t="s">
        <v>1599</v>
      </c>
      <c r="K1147" s="18" t="s">
        <v>1610</v>
      </c>
      <c r="L1147" s="24" t="s">
        <v>1614</v>
      </c>
      <c r="M1147" s="19">
        <v>40658.400000000001</v>
      </c>
      <c r="N1147" s="19">
        <v>40658.400000000001</v>
      </c>
      <c r="O1147" s="19">
        <v>0</v>
      </c>
      <c r="P1147" s="19">
        <v>0</v>
      </c>
    </row>
    <row r="1148" spans="1:16" ht="94.5">
      <c r="A1148" s="17"/>
      <c r="B1148" s="25"/>
      <c r="C1148" s="20"/>
      <c r="D1148" s="18" t="s">
        <v>25</v>
      </c>
      <c r="E1148" s="18" t="s">
        <v>1563</v>
      </c>
      <c r="F1148" s="18" t="s">
        <v>27</v>
      </c>
      <c r="G1148" s="18" t="s">
        <v>1611</v>
      </c>
      <c r="H1148" s="18" t="s">
        <v>1612</v>
      </c>
      <c r="I1148" s="18" t="s">
        <v>1613</v>
      </c>
      <c r="J1148" s="20"/>
      <c r="K1148" s="20"/>
      <c r="L1148" s="25"/>
      <c r="M1148" s="21"/>
      <c r="N1148" s="21"/>
      <c r="O1148" s="21"/>
      <c r="P1148" s="21"/>
    </row>
    <row r="1149" spans="1:16" ht="220.5">
      <c r="A1149" s="17"/>
      <c r="B1149" s="24" t="s">
        <v>285</v>
      </c>
      <c r="C1149" s="18" t="s">
        <v>1508</v>
      </c>
      <c r="D1149" s="18"/>
      <c r="E1149" s="18"/>
      <c r="F1149" s="18"/>
      <c r="G1149" s="18"/>
      <c r="H1149" s="18"/>
      <c r="I1149" s="18"/>
      <c r="J1149" s="18" t="s">
        <v>2367</v>
      </c>
      <c r="K1149" s="18" t="s">
        <v>1616</v>
      </c>
      <c r="L1149" s="24" t="s">
        <v>1617</v>
      </c>
      <c r="M1149" s="19">
        <v>21336.1</v>
      </c>
      <c r="N1149" s="19">
        <v>20957.8</v>
      </c>
      <c r="O1149" s="19">
        <v>22438</v>
      </c>
      <c r="P1149" s="30"/>
    </row>
    <row r="1150" spans="1:16" ht="78.75">
      <c r="A1150" s="17"/>
      <c r="B1150" s="25"/>
      <c r="C1150" s="20"/>
      <c r="D1150" s="18" t="s">
        <v>25</v>
      </c>
      <c r="E1150" s="18" t="s">
        <v>1511</v>
      </c>
      <c r="F1150" s="18" t="s">
        <v>27</v>
      </c>
      <c r="G1150" s="18" t="s">
        <v>2560</v>
      </c>
      <c r="H1150" s="18" t="s">
        <v>564</v>
      </c>
      <c r="I1150" s="18" t="s">
        <v>1507</v>
      </c>
      <c r="J1150" s="20"/>
      <c r="K1150" s="20"/>
      <c r="L1150" s="25"/>
      <c r="M1150" s="21"/>
      <c r="N1150" s="21"/>
      <c r="O1150" s="21"/>
      <c r="P1150" s="21"/>
    </row>
    <row r="1151" spans="1:16" ht="220.5">
      <c r="A1151" s="17"/>
      <c r="B1151" s="24" t="s">
        <v>288</v>
      </c>
      <c r="C1151" s="18" t="s">
        <v>1508</v>
      </c>
      <c r="D1151" s="18"/>
      <c r="E1151" s="18"/>
      <c r="F1151" s="18"/>
      <c r="G1151" s="18"/>
      <c r="H1151" s="18"/>
      <c r="I1151" s="18"/>
      <c r="J1151" s="18" t="s">
        <v>1603</v>
      </c>
      <c r="K1151" s="18" t="s">
        <v>1619</v>
      </c>
      <c r="L1151" s="24" t="s">
        <v>1620</v>
      </c>
      <c r="M1151" s="19">
        <v>84107.5</v>
      </c>
      <c r="N1151" s="19">
        <v>12201.7</v>
      </c>
      <c r="O1151" s="19">
        <v>16120.2</v>
      </c>
      <c r="P1151" s="19">
        <v>0</v>
      </c>
    </row>
    <row r="1152" spans="1:16" ht="78.75">
      <c r="A1152" s="17"/>
      <c r="B1152" s="25"/>
      <c r="C1152" s="20"/>
      <c r="D1152" s="18" t="s">
        <v>25</v>
      </c>
      <c r="E1152" s="18" t="s">
        <v>1511</v>
      </c>
      <c r="F1152" s="18" t="s">
        <v>27</v>
      </c>
      <c r="G1152" s="18" t="s">
        <v>2559</v>
      </c>
      <c r="H1152" s="18" t="s">
        <v>564</v>
      </c>
      <c r="I1152" s="18" t="s">
        <v>1507</v>
      </c>
      <c r="J1152" s="20"/>
      <c r="K1152" s="20"/>
      <c r="L1152" s="25"/>
      <c r="M1152" s="21"/>
      <c r="N1152" s="21"/>
      <c r="O1152" s="21"/>
      <c r="P1152" s="21"/>
    </row>
    <row r="1153" spans="1:16" ht="78.75">
      <c r="A1153" s="17"/>
      <c r="B1153" s="24" t="s">
        <v>291</v>
      </c>
      <c r="C1153" s="18" t="s">
        <v>50</v>
      </c>
      <c r="D1153" s="18"/>
      <c r="E1153" s="18"/>
      <c r="F1153" s="18"/>
      <c r="G1153" s="18"/>
      <c r="H1153" s="18"/>
      <c r="I1153" s="18"/>
      <c r="J1153" s="18" t="s">
        <v>1606</v>
      </c>
      <c r="K1153" s="18" t="s">
        <v>1622</v>
      </c>
      <c r="L1153" s="24" t="s">
        <v>284</v>
      </c>
      <c r="M1153" s="19">
        <v>846.6</v>
      </c>
      <c r="N1153" s="19">
        <v>800.1</v>
      </c>
      <c r="O1153" s="19">
        <v>0</v>
      </c>
      <c r="P1153" s="19">
        <v>0</v>
      </c>
    </row>
    <row r="1154" spans="1:16" ht="78.75">
      <c r="A1154" s="17"/>
      <c r="B1154" s="25"/>
      <c r="C1154" s="20"/>
      <c r="D1154" s="18" t="s">
        <v>25</v>
      </c>
      <c r="E1154" s="18" t="s">
        <v>53</v>
      </c>
      <c r="F1154" s="18" t="s">
        <v>27</v>
      </c>
      <c r="G1154" s="18" t="s">
        <v>281</v>
      </c>
      <c r="H1154" s="18" t="s">
        <v>282</v>
      </c>
      <c r="I1154" s="18" t="s">
        <v>283</v>
      </c>
      <c r="J1154" s="20"/>
      <c r="K1154" s="20"/>
      <c r="L1154" s="25"/>
      <c r="M1154" s="21"/>
      <c r="N1154" s="21"/>
      <c r="O1154" s="21"/>
      <c r="P1154" s="21"/>
    </row>
    <row r="1155" spans="1:16" ht="94.5">
      <c r="A1155" s="17"/>
      <c r="B1155" s="24" t="s">
        <v>299</v>
      </c>
      <c r="C1155" s="18" t="s">
        <v>35</v>
      </c>
      <c r="D1155" s="18"/>
      <c r="E1155" s="18"/>
      <c r="F1155" s="18"/>
      <c r="G1155" s="18"/>
      <c r="H1155" s="18"/>
      <c r="I1155" s="18"/>
      <c r="J1155" s="18" t="s">
        <v>2368</v>
      </c>
      <c r="K1155" s="18" t="s">
        <v>263</v>
      </c>
      <c r="L1155" s="24" t="s">
        <v>2805</v>
      </c>
      <c r="M1155" s="19">
        <v>65275.5</v>
      </c>
      <c r="N1155" s="19">
        <v>61797.5</v>
      </c>
      <c r="O1155" s="19">
        <v>65309.599999999999</v>
      </c>
      <c r="P1155" s="19">
        <v>56641.599999999999</v>
      </c>
    </row>
    <row r="1156" spans="1:16" ht="78.75">
      <c r="A1156" s="17"/>
      <c r="B1156" s="25"/>
      <c r="C1156" s="20"/>
      <c r="D1156" s="18" t="s">
        <v>25</v>
      </c>
      <c r="E1156" s="18" t="s">
        <v>38</v>
      </c>
      <c r="F1156" s="18" t="s">
        <v>27</v>
      </c>
      <c r="G1156" s="18" t="s">
        <v>264</v>
      </c>
      <c r="H1156" s="18" t="s">
        <v>40</v>
      </c>
      <c r="I1156" s="18" t="s">
        <v>265</v>
      </c>
      <c r="J1156" s="20"/>
      <c r="K1156" s="20"/>
      <c r="L1156" s="25"/>
      <c r="M1156" s="21"/>
      <c r="N1156" s="21"/>
      <c r="O1156" s="21"/>
      <c r="P1156" s="21"/>
    </row>
    <row r="1157" spans="1:16" ht="94.5">
      <c r="A1157" s="17"/>
      <c r="B1157" s="24" t="s">
        <v>302</v>
      </c>
      <c r="C1157" s="18" t="s">
        <v>35</v>
      </c>
      <c r="D1157" s="18"/>
      <c r="E1157" s="18"/>
      <c r="F1157" s="18"/>
      <c r="G1157" s="18"/>
      <c r="H1157" s="18"/>
      <c r="I1157" s="18"/>
      <c r="J1157" s="18" t="s">
        <v>2369</v>
      </c>
      <c r="K1157" s="18" t="s">
        <v>37</v>
      </c>
      <c r="L1157" s="24" t="s">
        <v>2806</v>
      </c>
      <c r="M1157" s="19">
        <v>33497.4</v>
      </c>
      <c r="N1157" s="19">
        <v>31975.9</v>
      </c>
      <c r="O1157" s="19">
        <v>30622.3</v>
      </c>
      <c r="P1157" s="19">
        <v>30202.799999999999</v>
      </c>
    </row>
    <row r="1158" spans="1:16" ht="78.75">
      <c r="A1158" s="17"/>
      <c r="B1158" s="25"/>
      <c r="C1158" s="20"/>
      <c r="D1158" s="18" t="s">
        <v>25</v>
      </c>
      <c r="E1158" s="18" t="s">
        <v>38</v>
      </c>
      <c r="F1158" s="18" t="s">
        <v>27</v>
      </c>
      <c r="G1158" s="18" t="s">
        <v>67</v>
      </c>
      <c r="H1158" s="18" t="s">
        <v>68</v>
      </c>
      <c r="I1158" s="18" t="s">
        <v>69</v>
      </c>
      <c r="J1158" s="20"/>
      <c r="K1158" s="20"/>
      <c r="L1158" s="25"/>
      <c r="M1158" s="21"/>
      <c r="N1158" s="21"/>
      <c r="O1158" s="21"/>
      <c r="P1158" s="21"/>
    </row>
    <row r="1159" spans="1:16" ht="110.25">
      <c r="A1159" s="17"/>
      <c r="B1159" s="24" t="s">
        <v>309</v>
      </c>
      <c r="C1159" s="18" t="s">
        <v>430</v>
      </c>
      <c r="D1159" s="18"/>
      <c r="E1159" s="18"/>
      <c r="F1159" s="18"/>
      <c r="G1159" s="18"/>
      <c r="H1159" s="18"/>
      <c r="I1159" s="18"/>
      <c r="J1159" s="18" t="s">
        <v>1609</v>
      </c>
      <c r="K1159" s="18" t="s">
        <v>1626</v>
      </c>
      <c r="L1159" s="24" t="s">
        <v>2494</v>
      </c>
      <c r="M1159" s="19">
        <v>58297.5</v>
      </c>
      <c r="N1159" s="19">
        <v>58297.5</v>
      </c>
      <c r="O1159" s="19">
        <v>0</v>
      </c>
      <c r="P1159" s="19">
        <v>0</v>
      </c>
    </row>
    <row r="1160" spans="1:16" ht="94.5">
      <c r="A1160" s="17"/>
      <c r="B1160" s="25"/>
      <c r="C1160" s="20"/>
      <c r="D1160" s="18" t="s">
        <v>25</v>
      </c>
      <c r="E1160" s="18" t="s">
        <v>433</v>
      </c>
      <c r="F1160" s="18" t="s">
        <v>27</v>
      </c>
      <c r="G1160" s="18" t="s">
        <v>1387</v>
      </c>
      <c r="H1160" s="18" t="s">
        <v>1627</v>
      </c>
      <c r="I1160" s="18" t="s">
        <v>1389</v>
      </c>
      <c r="J1160" s="20"/>
      <c r="K1160" s="20"/>
      <c r="L1160" s="25"/>
      <c r="M1160" s="21"/>
      <c r="N1160" s="21"/>
      <c r="O1160" s="21"/>
      <c r="P1160" s="21"/>
    </row>
    <row r="1161" spans="1:16" ht="220.5">
      <c r="A1161" s="17"/>
      <c r="B1161" s="24" t="s">
        <v>316</v>
      </c>
      <c r="C1161" s="18" t="s">
        <v>1508</v>
      </c>
      <c r="D1161" s="18"/>
      <c r="E1161" s="18"/>
      <c r="F1161" s="18"/>
      <c r="G1161" s="18"/>
      <c r="H1161" s="18"/>
      <c r="I1161" s="18"/>
      <c r="J1161" s="18" t="s">
        <v>2370</v>
      </c>
      <c r="K1161" s="18" t="s">
        <v>1629</v>
      </c>
      <c r="L1161" s="24" t="s">
        <v>1630</v>
      </c>
      <c r="M1161" s="19">
        <v>25680</v>
      </c>
      <c r="N1161" s="19">
        <v>25592.2</v>
      </c>
      <c r="O1161" s="19">
        <v>0</v>
      </c>
      <c r="P1161" s="19">
        <v>0</v>
      </c>
    </row>
    <row r="1162" spans="1:16" ht="78.75">
      <c r="A1162" s="17"/>
      <c r="B1162" s="25"/>
      <c r="C1162" s="20"/>
      <c r="D1162" s="18" t="s">
        <v>25</v>
      </c>
      <c r="E1162" s="18" t="s">
        <v>1511</v>
      </c>
      <c r="F1162" s="18" t="s">
        <v>27</v>
      </c>
      <c r="G1162" s="18" t="s">
        <v>1529</v>
      </c>
      <c r="H1162" s="18" t="s">
        <v>1493</v>
      </c>
      <c r="I1162" s="18" t="s">
        <v>1531</v>
      </c>
      <c r="J1162" s="20"/>
      <c r="K1162" s="20"/>
      <c r="L1162" s="25"/>
      <c r="M1162" s="21"/>
      <c r="N1162" s="21"/>
      <c r="O1162" s="21"/>
      <c r="P1162" s="21"/>
    </row>
    <row r="1163" spans="1:16" ht="220.5">
      <c r="A1163" s="17"/>
      <c r="B1163" s="24" t="s">
        <v>318</v>
      </c>
      <c r="C1163" s="18" t="s">
        <v>220</v>
      </c>
      <c r="D1163" s="18"/>
      <c r="E1163" s="18"/>
      <c r="F1163" s="18"/>
      <c r="G1163" s="18"/>
      <c r="H1163" s="18"/>
      <c r="I1163" s="18"/>
      <c r="J1163" s="18" t="s">
        <v>1615</v>
      </c>
      <c r="K1163" s="18" t="s">
        <v>1632</v>
      </c>
      <c r="L1163" s="24" t="s">
        <v>2827</v>
      </c>
      <c r="M1163" s="19">
        <v>6800</v>
      </c>
      <c r="N1163" s="19">
        <v>6800</v>
      </c>
      <c r="O1163" s="19">
        <v>6800</v>
      </c>
      <c r="P1163" s="19">
        <v>6800</v>
      </c>
    </row>
    <row r="1164" spans="1:16" ht="78.75">
      <c r="A1164" s="17"/>
      <c r="B1164" s="25"/>
      <c r="C1164" s="20"/>
      <c r="D1164" s="18" t="s">
        <v>25</v>
      </c>
      <c r="E1164" s="18" t="s">
        <v>223</v>
      </c>
      <c r="F1164" s="18" t="s">
        <v>27</v>
      </c>
      <c r="G1164" s="18" t="s">
        <v>1529</v>
      </c>
      <c r="H1164" s="18" t="s">
        <v>1493</v>
      </c>
      <c r="I1164" s="18" t="s">
        <v>1531</v>
      </c>
      <c r="J1164" s="20"/>
      <c r="K1164" s="20"/>
      <c r="L1164" s="25"/>
      <c r="M1164" s="21"/>
      <c r="N1164" s="21"/>
      <c r="O1164" s="21"/>
      <c r="P1164" s="21"/>
    </row>
    <row r="1165" spans="1:16" ht="220.5">
      <c r="A1165" s="17"/>
      <c r="B1165" s="24" t="s">
        <v>324</v>
      </c>
      <c r="C1165" s="18" t="s">
        <v>1508</v>
      </c>
      <c r="D1165" s="18"/>
      <c r="E1165" s="18"/>
      <c r="F1165" s="18"/>
      <c r="G1165" s="18"/>
      <c r="H1165" s="18"/>
      <c r="I1165" s="18"/>
      <c r="J1165" s="18" t="s">
        <v>1618</v>
      </c>
      <c r="K1165" s="18" t="s">
        <v>1633</v>
      </c>
      <c r="L1165" s="24" t="s">
        <v>1634</v>
      </c>
      <c r="M1165" s="19">
        <v>12014.6</v>
      </c>
      <c r="N1165" s="19">
        <v>10850.1</v>
      </c>
      <c r="O1165" s="19">
        <v>12298.4</v>
      </c>
      <c r="P1165" s="30"/>
    </row>
    <row r="1166" spans="1:16" ht="78.75">
      <c r="A1166" s="17"/>
      <c r="B1166" s="25"/>
      <c r="C1166" s="20"/>
      <c r="D1166" s="18" t="s">
        <v>25</v>
      </c>
      <c r="E1166" s="18" t="s">
        <v>1511</v>
      </c>
      <c r="F1166" s="18" t="s">
        <v>27</v>
      </c>
      <c r="G1166" s="18" t="s">
        <v>2560</v>
      </c>
      <c r="H1166" s="18" t="s">
        <v>282</v>
      </c>
      <c r="I1166" s="18" t="s">
        <v>1507</v>
      </c>
      <c r="J1166" s="20"/>
      <c r="K1166" s="20"/>
      <c r="L1166" s="25"/>
      <c r="M1166" s="21"/>
      <c r="N1166" s="21"/>
      <c r="O1166" s="21"/>
      <c r="P1166" s="32"/>
    </row>
    <row r="1167" spans="1:16" ht="220.5">
      <c r="A1167" s="17"/>
      <c r="B1167" s="24" t="s">
        <v>326</v>
      </c>
      <c r="C1167" s="18" t="s">
        <v>1508</v>
      </c>
      <c r="D1167" s="18"/>
      <c r="E1167" s="18"/>
      <c r="F1167" s="18"/>
      <c r="G1167" s="18"/>
      <c r="H1167" s="18"/>
      <c r="I1167" s="18"/>
      <c r="J1167" s="18" t="s">
        <v>1621</v>
      </c>
      <c r="K1167" s="18" t="s">
        <v>1635</v>
      </c>
      <c r="L1167" s="24" t="s">
        <v>1636</v>
      </c>
      <c r="M1167" s="19">
        <v>21889.5</v>
      </c>
      <c r="N1167" s="19">
        <v>21430.2</v>
      </c>
      <c r="O1167" s="19">
        <v>21977.3</v>
      </c>
      <c r="P1167" s="30"/>
    </row>
    <row r="1168" spans="1:16" ht="78.75">
      <c r="A1168" s="17"/>
      <c r="B1168" s="25"/>
      <c r="C1168" s="20"/>
      <c r="D1168" s="18" t="s">
        <v>25</v>
      </c>
      <c r="E1168" s="18" t="s">
        <v>1511</v>
      </c>
      <c r="F1168" s="18" t="s">
        <v>27</v>
      </c>
      <c r="G1168" s="18" t="s">
        <v>2560</v>
      </c>
      <c r="H1168" s="18" t="s">
        <v>819</v>
      </c>
      <c r="I1168" s="18" t="s">
        <v>1507</v>
      </c>
      <c r="J1168" s="20"/>
      <c r="K1168" s="20"/>
      <c r="L1168" s="25"/>
      <c r="M1168" s="21"/>
      <c r="N1168" s="21"/>
      <c r="O1168" s="21"/>
      <c r="P1168" s="21"/>
    </row>
    <row r="1169" spans="1:16" ht="220.5">
      <c r="A1169" s="17"/>
      <c r="B1169" s="24" t="s">
        <v>1021</v>
      </c>
      <c r="C1169" s="18" t="s">
        <v>1508</v>
      </c>
      <c r="D1169" s="18"/>
      <c r="E1169" s="18"/>
      <c r="F1169" s="18"/>
      <c r="G1169" s="18"/>
      <c r="H1169" s="18"/>
      <c r="I1169" s="18"/>
      <c r="J1169" s="18" t="s">
        <v>1623</v>
      </c>
      <c r="K1169" s="18" t="s">
        <v>1637</v>
      </c>
      <c r="L1169" s="24" t="s">
        <v>2807</v>
      </c>
      <c r="M1169" s="19">
        <v>1019.7</v>
      </c>
      <c r="N1169" s="19">
        <v>961.4</v>
      </c>
      <c r="O1169" s="19">
        <v>234.4</v>
      </c>
      <c r="P1169" s="19">
        <v>230</v>
      </c>
    </row>
    <row r="1170" spans="1:16" ht="78.75">
      <c r="A1170" s="17"/>
      <c r="B1170" s="25"/>
      <c r="C1170" s="20"/>
      <c r="D1170" s="18" t="s">
        <v>25</v>
      </c>
      <c r="E1170" s="18" t="s">
        <v>1511</v>
      </c>
      <c r="F1170" s="18" t="s">
        <v>27</v>
      </c>
      <c r="G1170" s="18" t="s">
        <v>1529</v>
      </c>
      <c r="H1170" s="18" t="s">
        <v>1493</v>
      </c>
      <c r="I1170" s="18" t="s">
        <v>1531</v>
      </c>
      <c r="J1170" s="20"/>
      <c r="K1170" s="20"/>
      <c r="L1170" s="25"/>
      <c r="M1170" s="21"/>
      <c r="N1170" s="21"/>
      <c r="O1170" s="21"/>
      <c r="P1170" s="21"/>
    </row>
    <row r="1171" spans="1:16" ht="220.5">
      <c r="A1171" s="17"/>
      <c r="B1171" s="24" t="s">
        <v>1027</v>
      </c>
      <c r="C1171" s="18" t="s">
        <v>1508</v>
      </c>
      <c r="D1171" s="18"/>
      <c r="E1171" s="18"/>
      <c r="F1171" s="18"/>
      <c r="G1171" s="18"/>
      <c r="H1171" s="18"/>
      <c r="I1171" s="18"/>
      <c r="J1171" s="18" t="s">
        <v>1624</v>
      </c>
      <c r="K1171" s="18" t="s">
        <v>1638</v>
      </c>
      <c r="L1171" s="24" t="s">
        <v>2495</v>
      </c>
      <c r="M1171" s="19">
        <v>24163.200000000001</v>
      </c>
      <c r="N1171" s="19">
        <v>24163.200000000001</v>
      </c>
      <c r="O1171" s="19">
        <v>0</v>
      </c>
      <c r="P1171" s="19">
        <v>0</v>
      </c>
    </row>
    <row r="1172" spans="1:16" ht="78.75">
      <c r="A1172" s="17"/>
      <c r="B1172" s="25"/>
      <c r="C1172" s="20"/>
      <c r="D1172" s="18" t="s">
        <v>25</v>
      </c>
      <c r="E1172" s="18" t="s">
        <v>1511</v>
      </c>
      <c r="F1172" s="18" t="s">
        <v>27</v>
      </c>
      <c r="G1172" s="18" t="s">
        <v>971</v>
      </c>
      <c r="H1172" s="18" t="s">
        <v>1359</v>
      </c>
      <c r="I1172" s="18" t="s">
        <v>973</v>
      </c>
      <c r="J1172" s="20"/>
      <c r="K1172" s="20"/>
      <c r="L1172" s="25"/>
      <c r="M1172" s="21"/>
      <c r="N1172" s="21"/>
      <c r="O1172" s="21"/>
      <c r="P1172" s="21"/>
    </row>
    <row r="1173" spans="1:16" ht="330.75">
      <c r="A1173" s="17"/>
      <c r="B1173" s="24" t="s">
        <v>1034</v>
      </c>
      <c r="C1173" s="18" t="s">
        <v>1508</v>
      </c>
      <c r="D1173" s="18"/>
      <c r="E1173" s="18"/>
      <c r="F1173" s="18"/>
      <c r="G1173" s="18"/>
      <c r="H1173" s="18"/>
      <c r="I1173" s="18"/>
      <c r="J1173" s="18" t="s">
        <v>1625</v>
      </c>
      <c r="K1173" s="18" t="s">
        <v>2808</v>
      </c>
      <c r="L1173" s="24" t="s">
        <v>2809</v>
      </c>
      <c r="M1173" s="19">
        <v>62990.1</v>
      </c>
      <c r="N1173" s="19">
        <v>50845.8</v>
      </c>
      <c r="O1173" s="19">
        <v>35283.9</v>
      </c>
      <c r="P1173" s="19">
        <v>34578.300000000003</v>
      </c>
    </row>
    <row r="1174" spans="1:16" ht="78.75">
      <c r="A1174" s="17"/>
      <c r="B1174" s="25"/>
      <c r="C1174" s="20"/>
      <c r="D1174" s="18" t="s">
        <v>25</v>
      </c>
      <c r="E1174" s="18" t="s">
        <v>1511</v>
      </c>
      <c r="F1174" s="18" t="s">
        <v>27</v>
      </c>
      <c r="G1174" s="18" t="s">
        <v>2559</v>
      </c>
      <c r="H1174" s="18" t="s">
        <v>564</v>
      </c>
      <c r="I1174" s="18" t="s">
        <v>1507</v>
      </c>
      <c r="J1174" s="20"/>
      <c r="K1174" s="20"/>
      <c r="L1174" s="25"/>
      <c r="M1174" s="21"/>
      <c r="N1174" s="21"/>
      <c r="O1174" s="21"/>
      <c r="P1174" s="21"/>
    </row>
    <row r="1175" spans="1:16" ht="126">
      <c r="A1175" s="17"/>
      <c r="B1175" s="24" t="s">
        <v>1039</v>
      </c>
      <c r="C1175" s="18" t="s">
        <v>430</v>
      </c>
      <c r="D1175" s="18"/>
      <c r="E1175" s="18"/>
      <c r="F1175" s="18"/>
      <c r="G1175" s="18"/>
      <c r="H1175" s="18"/>
      <c r="I1175" s="18"/>
      <c r="J1175" s="18" t="s">
        <v>1628</v>
      </c>
      <c r="K1175" s="18" t="s">
        <v>1639</v>
      </c>
      <c r="L1175" s="24" t="s">
        <v>649</v>
      </c>
      <c r="M1175" s="19">
        <v>10799.1</v>
      </c>
      <c r="N1175" s="19">
        <v>10798.7</v>
      </c>
      <c r="O1175" s="19">
        <v>0</v>
      </c>
      <c r="P1175" s="19">
        <v>0</v>
      </c>
    </row>
    <row r="1176" spans="1:16" ht="78.75">
      <c r="A1176" s="17"/>
      <c r="B1176" s="25"/>
      <c r="C1176" s="20"/>
      <c r="D1176" s="18" t="s">
        <v>25</v>
      </c>
      <c r="E1176" s="18" t="s">
        <v>433</v>
      </c>
      <c r="F1176" s="18" t="s">
        <v>27</v>
      </c>
      <c r="G1176" s="18" t="s">
        <v>1640</v>
      </c>
      <c r="H1176" s="18" t="s">
        <v>89</v>
      </c>
      <c r="I1176" s="18" t="s">
        <v>1641</v>
      </c>
      <c r="J1176" s="20"/>
      <c r="K1176" s="20"/>
      <c r="L1176" s="25"/>
      <c r="M1176" s="21"/>
      <c r="N1176" s="21"/>
      <c r="O1176" s="21"/>
      <c r="P1176" s="21"/>
    </row>
    <row r="1177" spans="1:16" ht="220.5">
      <c r="A1177" s="17"/>
      <c r="B1177" s="24" t="s">
        <v>1045</v>
      </c>
      <c r="C1177" s="18" t="s">
        <v>1508</v>
      </c>
      <c r="D1177" s="18"/>
      <c r="E1177" s="18"/>
      <c r="F1177" s="18"/>
      <c r="G1177" s="18"/>
      <c r="H1177" s="18"/>
      <c r="I1177" s="18"/>
      <c r="J1177" s="18" t="s">
        <v>2371</v>
      </c>
      <c r="K1177" s="18" t="s">
        <v>1642</v>
      </c>
      <c r="L1177" s="24" t="s">
        <v>2810</v>
      </c>
      <c r="M1177" s="19">
        <v>0</v>
      </c>
      <c r="N1177" s="19">
        <v>0</v>
      </c>
      <c r="O1177" s="19">
        <v>50000</v>
      </c>
      <c r="P1177" s="19">
        <v>50000</v>
      </c>
    </row>
    <row r="1178" spans="1:16" ht="126">
      <c r="A1178" s="17"/>
      <c r="B1178" s="25"/>
      <c r="C1178" s="20"/>
      <c r="D1178" s="18" t="s">
        <v>25</v>
      </c>
      <c r="E1178" s="18" t="s">
        <v>1511</v>
      </c>
      <c r="F1178" s="18" t="s">
        <v>27</v>
      </c>
      <c r="G1178" s="23" t="s">
        <v>1643</v>
      </c>
      <c r="H1178" s="18" t="s">
        <v>89</v>
      </c>
      <c r="I1178" s="18" t="s">
        <v>1644</v>
      </c>
      <c r="J1178" s="20"/>
      <c r="K1178" s="20"/>
      <c r="L1178" s="25"/>
      <c r="M1178" s="21"/>
      <c r="N1178" s="21"/>
      <c r="O1178" s="21"/>
      <c r="P1178" s="21"/>
    </row>
    <row r="1179" spans="1:16" ht="220.5">
      <c r="A1179" s="17"/>
      <c r="B1179" s="24" t="s">
        <v>1051</v>
      </c>
      <c r="C1179" s="18" t="s">
        <v>1508</v>
      </c>
      <c r="D1179" s="18"/>
      <c r="E1179" s="18"/>
      <c r="F1179" s="18"/>
      <c r="G1179" s="18"/>
      <c r="H1179" s="18"/>
      <c r="I1179" s="18"/>
      <c r="J1179" s="18" t="s">
        <v>1631</v>
      </c>
      <c r="K1179" s="18" t="s">
        <v>1645</v>
      </c>
      <c r="L1179" s="24" t="s">
        <v>1646</v>
      </c>
      <c r="M1179" s="19">
        <v>0</v>
      </c>
      <c r="N1179" s="19">
        <v>0</v>
      </c>
      <c r="O1179" s="19">
        <v>13000</v>
      </c>
      <c r="P1179" s="19">
        <v>0</v>
      </c>
    </row>
    <row r="1180" spans="1:16" ht="78.75">
      <c r="A1180" s="17"/>
      <c r="B1180" s="25"/>
      <c r="C1180" s="20"/>
      <c r="D1180" s="18" t="s">
        <v>25</v>
      </c>
      <c r="E1180" s="18" t="s">
        <v>1511</v>
      </c>
      <c r="F1180" s="18" t="s">
        <v>27</v>
      </c>
      <c r="G1180" s="18" t="s">
        <v>2559</v>
      </c>
      <c r="H1180" s="18" t="s">
        <v>564</v>
      </c>
      <c r="I1180" s="18" t="s">
        <v>1507</v>
      </c>
      <c r="J1180" s="20"/>
      <c r="K1180" s="20"/>
      <c r="L1180" s="25"/>
      <c r="M1180" s="21"/>
      <c r="N1180" s="21"/>
      <c r="O1180" s="21"/>
      <c r="P1180" s="21"/>
    </row>
    <row r="1181" spans="1:16" ht="157.5">
      <c r="A1181" s="17"/>
      <c r="B1181" s="24" t="s">
        <v>1054</v>
      </c>
      <c r="C1181" s="18" t="s">
        <v>202</v>
      </c>
      <c r="D1181" s="18"/>
      <c r="E1181" s="18"/>
      <c r="F1181" s="18"/>
      <c r="G1181" s="18"/>
      <c r="H1181" s="18"/>
      <c r="I1181" s="18"/>
      <c r="J1181" s="18" t="s">
        <v>2847</v>
      </c>
      <c r="K1181" s="18" t="s">
        <v>204</v>
      </c>
      <c r="L1181" s="24" t="s">
        <v>209</v>
      </c>
      <c r="M1181" s="19">
        <v>483.1</v>
      </c>
      <c r="N1181" s="19">
        <v>483.1</v>
      </c>
      <c r="O1181" s="19">
        <v>0</v>
      </c>
      <c r="P1181" s="19">
        <v>0</v>
      </c>
    </row>
    <row r="1182" spans="1:16" ht="94.5">
      <c r="A1182" s="17"/>
      <c r="B1182" s="25"/>
      <c r="C1182" s="20"/>
      <c r="D1182" s="18" t="s">
        <v>25</v>
      </c>
      <c r="E1182" s="18" t="s">
        <v>205</v>
      </c>
      <c r="F1182" s="18" t="s">
        <v>27</v>
      </c>
      <c r="G1182" s="18" t="s">
        <v>206</v>
      </c>
      <c r="H1182" s="18" t="s">
        <v>1106</v>
      </c>
      <c r="I1182" s="18" t="s">
        <v>208</v>
      </c>
      <c r="J1182" s="20"/>
      <c r="K1182" s="20"/>
      <c r="L1182" s="25"/>
      <c r="M1182" s="21"/>
      <c r="N1182" s="21"/>
      <c r="O1182" s="21"/>
      <c r="P1182" s="21"/>
    </row>
    <row r="1183" spans="1:16" ht="220.5">
      <c r="A1183" s="17"/>
      <c r="B1183" s="24" t="s">
        <v>1061</v>
      </c>
      <c r="C1183" s="18" t="s">
        <v>1508</v>
      </c>
      <c r="D1183" s="18"/>
      <c r="E1183" s="18"/>
      <c r="F1183" s="18"/>
      <c r="G1183" s="18"/>
      <c r="H1183" s="18"/>
      <c r="I1183" s="18"/>
      <c r="J1183" s="18" t="s">
        <v>2848</v>
      </c>
      <c r="K1183" s="18" t="s">
        <v>1647</v>
      </c>
      <c r="L1183" s="24" t="s">
        <v>1649</v>
      </c>
      <c r="M1183" s="19">
        <v>40000</v>
      </c>
      <c r="N1183" s="19">
        <v>39000</v>
      </c>
      <c r="O1183" s="19">
        <v>0</v>
      </c>
      <c r="P1183" s="19">
        <v>0</v>
      </c>
    </row>
    <row r="1184" spans="1:16" ht="126">
      <c r="A1184" s="17"/>
      <c r="B1184" s="25"/>
      <c r="C1184" s="20"/>
      <c r="D1184" s="18" t="s">
        <v>25</v>
      </c>
      <c r="E1184" s="18" t="s">
        <v>1511</v>
      </c>
      <c r="F1184" s="18" t="s">
        <v>27</v>
      </c>
      <c r="G1184" s="18" t="s">
        <v>2562</v>
      </c>
      <c r="H1184" s="18" t="s">
        <v>402</v>
      </c>
      <c r="I1184" s="18" t="s">
        <v>886</v>
      </c>
      <c r="J1184" s="20"/>
      <c r="K1184" s="20"/>
      <c r="L1184" s="25"/>
      <c r="M1184" s="21"/>
      <c r="N1184" s="21"/>
      <c r="O1184" s="21"/>
      <c r="P1184" s="21"/>
    </row>
    <row r="1185" spans="1:16" ht="220.5">
      <c r="A1185" s="17"/>
      <c r="B1185" s="24" t="s">
        <v>1065</v>
      </c>
      <c r="C1185" s="18" t="s">
        <v>1508</v>
      </c>
      <c r="D1185" s="18"/>
      <c r="E1185" s="18"/>
      <c r="F1185" s="18"/>
      <c r="G1185" s="18"/>
      <c r="H1185" s="18"/>
      <c r="I1185" s="18"/>
      <c r="J1185" s="18" t="s">
        <v>2849</v>
      </c>
      <c r="K1185" s="18" t="s">
        <v>1650</v>
      </c>
      <c r="L1185" s="24" t="s">
        <v>1651</v>
      </c>
      <c r="M1185" s="19">
        <v>67144.3</v>
      </c>
      <c r="N1185" s="19">
        <v>66700.2</v>
      </c>
      <c r="O1185" s="19">
        <v>0</v>
      </c>
      <c r="P1185" s="19">
        <v>0</v>
      </c>
    </row>
    <row r="1186" spans="1:16" ht="78.75">
      <c r="A1186" s="17"/>
      <c r="B1186" s="25"/>
      <c r="C1186" s="20"/>
      <c r="D1186" s="18" t="s">
        <v>25</v>
      </c>
      <c r="E1186" s="18" t="s">
        <v>1511</v>
      </c>
      <c r="F1186" s="18" t="s">
        <v>27</v>
      </c>
      <c r="G1186" s="18" t="s">
        <v>2560</v>
      </c>
      <c r="H1186" s="18" t="s">
        <v>819</v>
      </c>
      <c r="I1186" s="18" t="s">
        <v>1507</v>
      </c>
      <c r="J1186" s="20"/>
      <c r="K1186" s="20"/>
      <c r="L1186" s="25"/>
      <c r="M1186" s="21"/>
      <c r="N1186" s="21"/>
      <c r="O1186" s="21"/>
      <c r="P1186" s="21"/>
    </row>
    <row r="1187" spans="1:16" ht="126">
      <c r="A1187" s="17"/>
      <c r="B1187" s="24" t="s">
        <v>1068</v>
      </c>
      <c r="C1187" s="18" t="s">
        <v>140</v>
      </c>
      <c r="D1187" s="18"/>
      <c r="E1187" s="18"/>
      <c r="F1187" s="18"/>
      <c r="G1187" s="18"/>
      <c r="H1187" s="18"/>
      <c r="I1187" s="18"/>
      <c r="J1187" s="18" t="s">
        <v>2850</v>
      </c>
      <c r="K1187" s="18" t="s">
        <v>1472</v>
      </c>
      <c r="L1187" s="24" t="s">
        <v>1247</v>
      </c>
      <c r="M1187" s="19">
        <v>3500</v>
      </c>
      <c r="N1187" s="19">
        <v>3500</v>
      </c>
      <c r="O1187" s="19">
        <v>0</v>
      </c>
      <c r="P1187" s="19">
        <v>0</v>
      </c>
    </row>
    <row r="1188" spans="1:16" ht="78.75">
      <c r="A1188" s="17"/>
      <c r="B1188" s="25"/>
      <c r="C1188" s="20"/>
      <c r="D1188" s="18" t="s">
        <v>25</v>
      </c>
      <c r="E1188" s="18" t="s">
        <v>143</v>
      </c>
      <c r="F1188" s="18" t="s">
        <v>27</v>
      </c>
      <c r="G1188" s="18" t="s">
        <v>1398</v>
      </c>
      <c r="H1188" s="18" t="s">
        <v>105</v>
      </c>
      <c r="I1188" s="18" t="s">
        <v>1399</v>
      </c>
      <c r="J1188" s="20"/>
      <c r="K1188" s="20"/>
      <c r="L1188" s="25"/>
      <c r="M1188" s="21"/>
      <c r="N1188" s="21"/>
      <c r="O1188" s="21"/>
      <c r="P1188" s="21"/>
    </row>
    <row r="1189" spans="1:16" ht="220.5">
      <c r="A1189" s="17"/>
      <c r="B1189" s="24" t="s">
        <v>1073</v>
      </c>
      <c r="C1189" s="18" t="s">
        <v>1508</v>
      </c>
      <c r="D1189" s="18"/>
      <c r="E1189" s="18"/>
      <c r="F1189" s="18"/>
      <c r="G1189" s="18"/>
      <c r="H1189" s="18"/>
      <c r="I1189" s="18"/>
      <c r="J1189" s="18" t="s">
        <v>2851</v>
      </c>
      <c r="K1189" s="18" t="s">
        <v>147</v>
      </c>
      <c r="L1189" s="24" t="s">
        <v>150</v>
      </c>
      <c r="M1189" s="19">
        <v>5.2</v>
      </c>
      <c r="N1189" s="19">
        <v>0</v>
      </c>
      <c r="O1189" s="19">
        <v>0</v>
      </c>
      <c r="P1189" s="19">
        <v>0</v>
      </c>
    </row>
    <row r="1190" spans="1:16" ht="141.75">
      <c r="A1190" s="17"/>
      <c r="B1190" s="25"/>
      <c r="C1190" s="20"/>
      <c r="D1190" s="18" t="s">
        <v>25</v>
      </c>
      <c r="E1190" s="18" t="s">
        <v>1511</v>
      </c>
      <c r="F1190" s="18" t="s">
        <v>27</v>
      </c>
      <c r="G1190" s="18" t="s">
        <v>2548</v>
      </c>
      <c r="H1190" s="18" t="s">
        <v>397</v>
      </c>
      <c r="I1190" s="18" t="s">
        <v>398</v>
      </c>
      <c r="J1190" s="20"/>
      <c r="K1190" s="20"/>
      <c r="L1190" s="25"/>
      <c r="M1190" s="21"/>
      <c r="N1190" s="21"/>
      <c r="O1190" s="21"/>
      <c r="P1190" s="21"/>
    </row>
    <row r="1191" spans="1:16" ht="220.5">
      <c r="A1191" s="17"/>
      <c r="B1191" s="24" t="s">
        <v>1077</v>
      </c>
      <c r="C1191" s="18" t="s">
        <v>1508</v>
      </c>
      <c r="D1191" s="18"/>
      <c r="E1191" s="18"/>
      <c r="F1191" s="18"/>
      <c r="G1191" s="18"/>
      <c r="H1191" s="18"/>
      <c r="I1191" s="18"/>
      <c r="J1191" s="18" t="s">
        <v>2852</v>
      </c>
      <c r="K1191" s="18" t="s">
        <v>869</v>
      </c>
      <c r="L1191" s="24" t="s">
        <v>315</v>
      </c>
      <c r="M1191" s="19">
        <v>321.10000000000002</v>
      </c>
      <c r="N1191" s="19">
        <v>321.10000000000002</v>
      </c>
      <c r="O1191" s="19">
        <v>0</v>
      </c>
      <c r="P1191" s="19">
        <v>0</v>
      </c>
    </row>
    <row r="1192" spans="1:16" ht="78.75">
      <c r="A1192" s="17"/>
      <c r="B1192" s="25"/>
      <c r="C1192" s="20"/>
      <c r="D1192" s="18" t="s">
        <v>25</v>
      </c>
      <c r="E1192" s="18" t="s">
        <v>1511</v>
      </c>
      <c r="F1192" s="18" t="s">
        <v>27</v>
      </c>
      <c r="G1192" s="18" t="s">
        <v>312</v>
      </c>
      <c r="H1192" s="18" t="s">
        <v>313</v>
      </c>
      <c r="I1192" s="18" t="s">
        <v>314</v>
      </c>
      <c r="J1192" s="20"/>
      <c r="K1192" s="20"/>
      <c r="L1192" s="25"/>
      <c r="M1192" s="21"/>
      <c r="N1192" s="21"/>
      <c r="O1192" s="21"/>
      <c r="P1192" s="21"/>
    </row>
    <row r="1193" spans="1:16" ht="220.5">
      <c r="A1193" s="17"/>
      <c r="B1193" s="24" t="s">
        <v>1082</v>
      </c>
      <c r="C1193" s="18" t="s">
        <v>1508</v>
      </c>
      <c r="D1193" s="18"/>
      <c r="E1193" s="18"/>
      <c r="F1193" s="18"/>
      <c r="G1193" s="18"/>
      <c r="H1193" s="18"/>
      <c r="I1193" s="18"/>
      <c r="J1193" s="18" t="s">
        <v>1659</v>
      </c>
      <c r="K1193" s="18" t="s">
        <v>1652</v>
      </c>
      <c r="L1193" s="24" t="s">
        <v>2812</v>
      </c>
      <c r="M1193" s="19">
        <v>64981</v>
      </c>
      <c r="N1193" s="19">
        <v>59661.5</v>
      </c>
      <c r="O1193" s="19">
        <v>50000</v>
      </c>
      <c r="P1193" s="19">
        <v>50000</v>
      </c>
    </row>
    <row r="1194" spans="1:16" ht="126">
      <c r="A1194" s="17"/>
      <c r="B1194" s="25"/>
      <c r="C1194" s="20"/>
      <c r="D1194" s="18" t="s">
        <v>25</v>
      </c>
      <c r="E1194" s="18" t="s">
        <v>1511</v>
      </c>
      <c r="F1194" s="18" t="s">
        <v>27</v>
      </c>
      <c r="G1194" s="18" t="s">
        <v>1653</v>
      </c>
      <c r="H1194" s="18" t="s">
        <v>1654</v>
      </c>
      <c r="I1194" s="18" t="s">
        <v>1655</v>
      </c>
      <c r="J1194" s="20"/>
      <c r="K1194" s="20"/>
      <c r="L1194" s="25"/>
      <c r="M1194" s="21"/>
      <c r="N1194" s="21"/>
      <c r="O1194" s="21"/>
      <c r="P1194" s="21"/>
    </row>
    <row r="1195" spans="1:16" ht="409.5">
      <c r="A1195" s="17"/>
      <c r="B1195" s="24" t="s">
        <v>1085</v>
      </c>
      <c r="C1195" s="18" t="s">
        <v>399</v>
      </c>
      <c r="D1195" s="18"/>
      <c r="E1195" s="18"/>
      <c r="F1195" s="18"/>
      <c r="G1195" s="18"/>
      <c r="H1195" s="18"/>
      <c r="I1195" s="18"/>
      <c r="J1195" s="18" t="s">
        <v>2372</v>
      </c>
      <c r="K1195" s="18" t="s">
        <v>1656</v>
      </c>
      <c r="L1195" s="24" t="s">
        <v>2813</v>
      </c>
      <c r="M1195" s="19">
        <v>3383.6</v>
      </c>
      <c r="N1195" s="19">
        <v>2387</v>
      </c>
      <c r="O1195" s="19">
        <v>3433.9</v>
      </c>
      <c r="P1195" s="19">
        <v>4108</v>
      </c>
    </row>
    <row r="1196" spans="1:16" ht="78.75">
      <c r="A1196" s="17"/>
      <c r="B1196" s="25"/>
      <c r="C1196" s="20"/>
      <c r="D1196" s="18" t="s">
        <v>25</v>
      </c>
      <c r="E1196" s="18" t="s">
        <v>400</v>
      </c>
      <c r="F1196" s="18" t="s">
        <v>27</v>
      </c>
      <c r="G1196" s="18" t="s">
        <v>1101</v>
      </c>
      <c r="H1196" s="18" t="s">
        <v>1102</v>
      </c>
      <c r="I1196" s="18" t="s">
        <v>1103</v>
      </c>
      <c r="J1196" s="20"/>
      <c r="K1196" s="20"/>
      <c r="L1196" s="25"/>
      <c r="M1196" s="21"/>
      <c r="N1196" s="21"/>
      <c r="O1196" s="21"/>
      <c r="P1196" s="21"/>
    </row>
    <row r="1197" spans="1:16" ht="409.5">
      <c r="A1197" s="17"/>
      <c r="B1197" s="24" t="s">
        <v>1089</v>
      </c>
      <c r="C1197" s="18" t="s">
        <v>399</v>
      </c>
      <c r="D1197" s="18"/>
      <c r="E1197" s="18"/>
      <c r="F1197" s="18"/>
      <c r="G1197" s="18"/>
      <c r="H1197" s="18"/>
      <c r="I1197" s="18"/>
      <c r="J1197" s="18" t="s">
        <v>1661</v>
      </c>
      <c r="K1197" s="18" t="s">
        <v>1657</v>
      </c>
      <c r="L1197" s="24" t="s">
        <v>2814</v>
      </c>
      <c r="M1197" s="19">
        <v>1956.3</v>
      </c>
      <c r="N1197" s="19">
        <v>1707</v>
      </c>
      <c r="O1197" s="19">
        <v>2031.5</v>
      </c>
      <c r="P1197" s="19">
        <v>2133</v>
      </c>
    </row>
    <row r="1198" spans="1:16" ht="78.75">
      <c r="A1198" s="17"/>
      <c r="B1198" s="25"/>
      <c r="C1198" s="20"/>
      <c r="D1198" s="18" t="s">
        <v>25</v>
      </c>
      <c r="E1198" s="18" t="s">
        <v>400</v>
      </c>
      <c r="F1198" s="18" t="s">
        <v>27</v>
      </c>
      <c r="G1198" s="18" t="s">
        <v>1101</v>
      </c>
      <c r="H1198" s="18" t="s">
        <v>1102</v>
      </c>
      <c r="I1198" s="18" t="s">
        <v>1103</v>
      </c>
      <c r="J1198" s="20"/>
      <c r="K1198" s="20"/>
      <c r="L1198" s="25"/>
      <c r="M1198" s="21"/>
      <c r="N1198" s="21"/>
      <c r="O1198" s="21"/>
      <c r="P1198" s="21"/>
    </row>
    <row r="1199" spans="1:16" ht="409.5">
      <c r="A1199" s="17"/>
      <c r="B1199" s="24" t="s">
        <v>1093</v>
      </c>
      <c r="C1199" s="18" t="s">
        <v>399</v>
      </c>
      <c r="D1199" s="18"/>
      <c r="E1199" s="18"/>
      <c r="F1199" s="18"/>
      <c r="G1199" s="18"/>
      <c r="H1199" s="18"/>
      <c r="I1199" s="18"/>
      <c r="J1199" s="18" t="s">
        <v>1684</v>
      </c>
      <c r="K1199" s="18" t="s">
        <v>1658</v>
      </c>
      <c r="L1199" s="24" t="s">
        <v>2815</v>
      </c>
      <c r="M1199" s="19">
        <v>5</v>
      </c>
      <c r="N1199" s="19">
        <v>4.5</v>
      </c>
      <c r="O1199" s="19">
        <v>5</v>
      </c>
      <c r="P1199" s="19">
        <v>5</v>
      </c>
    </row>
    <row r="1200" spans="1:16" ht="78.75">
      <c r="A1200" s="17"/>
      <c r="B1200" s="25"/>
      <c r="C1200" s="20"/>
      <c r="D1200" s="18" t="s">
        <v>25</v>
      </c>
      <c r="E1200" s="18" t="s">
        <v>400</v>
      </c>
      <c r="F1200" s="18" t="s">
        <v>27</v>
      </c>
      <c r="G1200" s="18" t="s">
        <v>1101</v>
      </c>
      <c r="H1200" s="18" t="s">
        <v>1102</v>
      </c>
      <c r="I1200" s="18" t="s">
        <v>1103</v>
      </c>
      <c r="J1200" s="20"/>
      <c r="K1200" s="20"/>
      <c r="L1200" s="25"/>
      <c r="M1200" s="21"/>
      <c r="N1200" s="21"/>
      <c r="O1200" s="21"/>
      <c r="P1200" s="21"/>
    </row>
    <row r="1201" spans="1:16" ht="220.5">
      <c r="A1201" s="17"/>
      <c r="B1201" s="24" t="s">
        <v>1097</v>
      </c>
      <c r="C1201" s="18" t="s">
        <v>1508</v>
      </c>
      <c r="D1201" s="18"/>
      <c r="E1201" s="18"/>
      <c r="F1201" s="18"/>
      <c r="G1201" s="18"/>
      <c r="H1201" s="18"/>
      <c r="I1201" s="18"/>
      <c r="J1201" s="18" t="s">
        <v>2853</v>
      </c>
      <c r="K1201" s="18" t="s">
        <v>1660</v>
      </c>
      <c r="L1201" s="24" t="s">
        <v>2816</v>
      </c>
      <c r="M1201" s="19">
        <v>40000</v>
      </c>
      <c r="N1201" s="19">
        <v>39000</v>
      </c>
      <c r="O1201" s="19">
        <v>10000</v>
      </c>
      <c r="P1201" s="19">
        <v>10000</v>
      </c>
    </row>
    <row r="1202" spans="1:16" ht="126">
      <c r="A1202" s="17"/>
      <c r="B1202" s="25"/>
      <c r="C1202" s="20"/>
      <c r="D1202" s="18" t="s">
        <v>25</v>
      </c>
      <c r="E1202" s="18" t="s">
        <v>1511</v>
      </c>
      <c r="F1202" s="18" t="s">
        <v>27</v>
      </c>
      <c r="G1202" s="18" t="s">
        <v>1648</v>
      </c>
      <c r="H1202" s="18" t="s">
        <v>402</v>
      </c>
      <c r="I1202" s="18" t="s">
        <v>886</v>
      </c>
      <c r="J1202" s="20"/>
      <c r="K1202" s="20"/>
      <c r="L1202" s="25"/>
      <c r="M1202" s="21"/>
      <c r="N1202" s="21"/>
      <c r="O1202" s="21"/>
      <c r="P1202" s="21"/>
    </row>
    <row r="1203" spans="1:16" ht="94.5">
      <c r="A1203" s="17"/>
      <c r="B1203" s="24" t="s">
        <v>1099</v>
      </c>
      <c r="C1203" s="18" t="s">
        <v>1496</v>
      </c>
      <c r="D1203" s="18"/>
      <c r="E1203" s="18"/>
      <c r="F1203" s="18"/>
      <c r="G1203" s="18"/>
      <c r="H1203" s="18"/>
      <c r="I1203" s="18"/>
      <c r="J1203" s="18" t="s">
        <v>2854</v>
      </c>
      <c r="K1203" s="18" t="s">
        <v>1662</v>
      </c>
      <c r="L1203" s="24" t="s">
        <v>2817</v>
      </c>
      <c r="M1203" s="19">
        <v>127.1</v>
      </c>
      <c r="N1203" s="19">
        <v>80.900000000000006</v>
      </c>
      <c r="O1203" s="19">
        <v>133.5</v>
      </c>
      <c r="P1203" s="19">
        <v>120</v>
      </c>
    </row>
    <row r="1204" spans="1:16" ht="78.75">
      <c r="A1204" s="17"/>
      <c r="B1204" s="25"/>
      <c r="C1204" s="20"/>
      <c r="D1204" s="18" t="s">
        <v>25</v>
      </c>
      <c r="E1204" s="18" t="s">
        <v>1499</v>
      </c>
      <c r="F1204" s="18" t="s">
        <v>27</v>
      </c>
      <c r="G1204" s="18" t="s">
        <v>1663</v>
      </c>
      <c r="H1204" s="18" t="s">
        <v>1664</v>
      </c>
      <c r="I1204" s="18" t="s">
        <v>1665</v>
      </c>
      <c r="J1204" s="20"/>
      <c r="K1204" s="20"/>
      <c r="L1204" s="25"/>
      <c r="M1204" s="21"/>
      <c r="N1204" s="21"/>
      <c r="O1204" s="21"/>
      <c r="P1204" s="21"/>
    </row>
    <row r="1205" spans="1:16" ht="409.5">
      <c r="A1205" s="17"/>
      <c r="B1205" s="24" t="s">
        <v>1104</v>
      </c>
      <c r="C1205" s="18" t="s">
        <v>399</v>
      </c>
      <c r="D1205" s="18"/>
      <c r="E1205" s="18"/>
      <c r="F1205" s="18"/>
      <c r="G1205" s="18"/>
      <c r="H1205" s="18"/>
      <c r="I1205" s="18"/>
      <c r="J1205" s="18" t="s">
        <v>2855</v>
      </c>
      <c r="K1205" s="18" t="s">
        <v>1666</v>
      </c>
      <c r="L1205" s="24" t="s">
        <v>1668</v>
      </c>
      <c r="M1205" s="19">
        <v>28424.3</v>
      </c>
      <c r="N1205" s="19">
        <v>22399.3</v>
      </c>
      <c r="O1205" s="19">
        <v>24801.3</v>
      </c>
      <c r="P1205" s="30"/>
    </row>
    <row r="1206" spans="1:16" ht="78.75">
      <c r="A1206" s="17"/>
      <c r="B1206" s="25"/>
      <c r="C1206" s="20"/>
      <c r="D1206" s="18" t="s">
        <v>25</v>
      </c>
      <c r="E1206" s="18" t="s">
        <v>400</v>
      </c>
      <c r="F1206" s="18" t="s">
        <v>27</v>
      </c>
      <c r="G1206" s="18" t="s">
        <v>1667</v>
      </c>
      <c r="H1206" s="18" t="s">
        <v>89</v>
      </c>
      <c r="I1206" s="18" t="s">
        <v>902</v>
      </c>
      <c r="J1206" s="20"/>
      <c r="K1206" s="20"/>
      <c r="L1206" s="25"/>
      <c r="M1206" s="21"/>
      <c r="N1206" s="21"/>
      <c r="O1206" s="21"/>
      <c r="P1206" s="21"/>
    </row>
    <row r="1207" spans="1:16" ht="94.5">
      <c r="A1207" s="17"/>
      <c r="B1207" s="24" t="s">
        <v>1107</v>
      </c>
      <c r="C1207" s="18" t="s">
        <v>1496</v>
      </c>
      <c r="D1207" s="18"/>
      <c r="E1207" s="18"/>
      <c r="F1207" s="18"/>
      <c r="G1207" s="18"/>
      <c r="H1207" s="18"/>
      <c r="I1207" s="18"/>
      <c r="J1207" s="18" t="s">
        <v>2856</v>
      </c>
      <c r="K1207" s="18" t="s">
        <v>978</v>
      </c>
      <c r="L1207" s="24" t="s">
        <v>2819</v>
      </c>
      <c r="M1207" s="19">
        <v>10671.6</v>
      </c>
      <c r="N1207" s="19">
        <v>9120</v>
      </c>
      <c r="O1207" s="19">
        <v>11024</v>
      </c>
      <c r="P1207" s="19">
        <v>11024</v>
      </c>
    </row>
    <row r="1208" spans="1:16" ht="110.25">
      <c r="A1208" s="17"/>
      <c r="B1208" s="25"/>
      <c r="C1208" s="20"/>
      <c r="D1208" s="18" t="s">
        <v>25</v>
      </c>
      <c r="E1208" s="18" t="s">
        <v>1499</v>
      </c>
      <c r="F1208" s="18" t="s">
        <v>27</v>
      </c>
      <c r="G1208" s="18" t="s">
        <v>979</v>
      </c>
      <c r="H1208" s="18" t="s">
        <v>89</v>
      </c>
      <c r="I1208" s="18" t="s">
        <v>980</v>
      </c>
      <c r="J1208" s="20"/>
      <c r="K1208" s="20"/>
      <c r="L1208" s="25"/>
      <c r="M1208" s="21"/>
      <c r="N1208" s="21"/>
      <c r="O1208" s="21"/>
      <c r="P1208" s="21"/>
    </row>
    <row r="1209" spans="1:16" ht="252">
      <c r="A1209" s="17"/>
      <c r="B1209" s="24" t="s">
        <v>1114</v>
      </c>
      <c r="C1209" s="18" t="s">
        <v>1590</v>
      </c>
      <c r="D1209" s="18"/>
      <c r="E1209" s="18"/>
      <c r="F1209" s="18"/>
      <c r="G1209" s="18"/>
      <c r="H1209" s="18"/>
      <c r="I1209" s="18"/>
      <c r="J1209" s="18" t="s">
        <v>2857</v>
      </c>
      <c r="K1209" s="18" t="s">
        <v>1669</v>
      </c>
      <c r="L1209" s="24" t="s">
        <v>2820</v>
      </c>
      <c r="M1209" s="19">
        <v>14276.2</v>
      </c>
      <c r="N1209" s="19">
        <v>14026.1</v>
      </c>
      <c r="O1209" s="19">
        <v>15585.3</v>
      </c>
      <c r="P1209" s="19">
        <v>16577</v>
      </c>
    </row>
    <row r="1210" spans="1:16" ht="78.75">
      <c r="A1210" s="17"/>
      <c r="B1210" s="25"/>
      <c r="C1210" s="20"/>
      <c r="D1210" s="18" t="s">
        <v>25</v>
      </c>
      <c r="E1210" s="18" t="s">
        <v>1593</v>
      </c>
      <c r="F1210" s="18" t="s">
        <v>27</v>
      </c>
      <c r="G1210" s="18" t="s">
        <v>1670</v>
      </c>
      <c r="H1210" s="18" t="s">
        <v>114</v>
      </c>
      <c r="I1210" s="18" t="s">
        <v>1671</v>
      </c>
      <c r="J1210" s="20"/>
      <c r="K1210" s="20"/>
      <c r="L1210" s="25"/>
      <c r="M1210" s="21"/>
      <c r="N1210" s="21"/>
      <c r="O1210" s="21"/>
      <c r="P1210" s="21"/>
    </row>
    <row r="1211" spans="1:16" ht="220.5">
      <c r="A1211" s="17"/>
      <c r="B1211" s="24" t="s">
        <v>1118</v>
      </c>
      <c r="C1211" s="18" t="s">
        <v>1508</v>
      </c>
      <c r="D1211" s="18"/>
      <c r="E1211" s="18"/>
      <c r="F1211" s="18"/>
      <c r="G1211" s="18"/>
      <c r="H1211" s="18"/>
      <c r="I1211" s="18"/>
      <c r="J1211" s="18" t="s">
        <v>2373</v>
      </c>
      <c r="K1211" s="18" t="s">
        <v>1672</v>
      </c>
      <c r="L1211" s="24" t="s">
        <v>2821</v>
      </c>
      <c r="M1211" s="19">
        <v>29195.4</v>
      </c>
      <c r="N1211" s="19">
        <v>25489.4</v>
      </c>
      <c r="O1211" s="19">
        <v>25044.9</v>
      </c>
      <c r="P1211" s="19">
        <v>26289.1</v>
      </c>
    </row>
    <row r="1212" spans="1:16" ht="78.75">
      <c r="A1212" s="17"/>
      <c r="B1212" s="25"/>
      <c r="C1212" s="20"/>
      <c r="D1212" s="18" t="s">
        <v>25</v>
      </c>
      <c r="E1212" s="18" t="s">
        <v>1511</v>
      </c>
      <c r="F1212" s="18" t="s">
        <v>27</v>
      </c>
      <c r="G1212" s="18" t="s">
        <v>983</v>
      </c>
      <c r="H1212" s="18" t="s">
        <v>984</v>
      </c>
      <c r="I1212" s="18" t="s">
        <v>985</v>
      </c>
      <c r="J1212" s="20"/>
      <c r="K1212" s="20"/>
      <c r="L1212" s="25"/>
      <c r="M1212" s="21"/>
      <c r="N1212" s="21"/>
      <c r="O1212" s="21"/>
      <c r="P1212" s="21"/>
    </row>
    <row r="1213" spans="1:16" ht="47.25">
      <c r="A1213" s="17"/>
      <c r="B1213" s="24" t="s">
        <v>1122</v>
      </c>
      <c r="C1213" s="18" t="s">
        <v>1673</v>
      </c>
      <c r="D1213" s="18"/>
      <c r="E1213" s="18"/>
      <c r="F1213" s="18"/>
      <c r="G1213" s="18"/>
      <c r="H1213" s="18"/>
      <c r="I1213" s="18"/>
      <c r="J1213" s="18" t="s">
        <v>2858</v>
      </c>
      <c r="K1213" s="18" t="s">
        <v>1674</v>
      </c>
      <c r="L1213" s="24" t="s">
        <v>2826</v>
      </c>
      <c r="M1213" s="19">
        <v>5398570.9000000004</v>
      </c>
      <c r="N1213" s="19">
        <v>5398570.9000000004</v>
      </c>
      <c r="O1213" s="19">
        <v>5767603.2000000002</v>
      </c>
      <c r="P1213" s="19">
        <v>6645004</v>
      </c>
    </row>
    <row r="1214" spans="1:16" ht="126">
      <c r="A1214" s="17"/>
      <c r="B1214" s="25"/>
      <c r="C1214" s="20"/>
      <c r="D1214" s="18" t="s">
        <v>25</v>
      </c>
      <c r="E1214" s="18" t="s">
        <v>1675</v>
      </c>
      <c r="F1214" s="18" t="s">
        <v>27</v>
      </c>
      <c r="G1214" s="18" t="s">
        <v>2563</v>
      </c>
      <c r="H1214" s="18" t="s">
        <v>89</v>
      </c>
      <c r="I1214" s="18" t="s">
        <v>2564</v>
      </c>
      <c r="J1214" s="20"/>
      <c r="K1214" s="20"/>
      <c r="L1214" s="25"/>
      <c r="M1214" s="21"/>
      <c r="N1214" s="21"/>
      <c r="O1214" s="21"/>
      <c r="P1214" s="21"/>
    </row>
    <row r="1215" spans="1:16" ht="220.5">
      <c r="A1215" s="17"/>
      <c r="B1215" s="24" t="s">
        <v>1126</v>
      </c>
      <c r="C1215" s="18" t="s">
        <v>1508</v>
      </c>
      <c r="D1215" s="18"/>
      <c r="E1215" s="18"/>
      <c r="F1215" s="18"/>
      <c r="G1215" s="18"/>
      <c r="H1215" s="18"/>
      <c r="I1215" s="18"/>
      <c r="J1215" s="18" t="s">
        <v>2859</v>
      </c>
      <c r="K1215" s="18" t="s">
        <v>1676</v>
      </c>
      <c r="L1215" s="24" t="s">
        <v>1679</v>
      </c>
      <c r="M1215" s="19">
        <v>1823620</v>
      </c>
      <c r="N1215" s="19">
        <v>1731222.2</v>
      </c>
      <c r="O1215" s="19">
        <v>0</v>
      </c>
      <c r="P1215" s="19">
        <v>0</v>
      </c>
    </row>
    <row r="1216" spans="1:16" ht="94.5">
      <c r="A1216" s="17"/>
      <c r="B1216" s="25"/>
      <c r="C1216" s="20"/>
      <c r="D1216" s="18" t="s">
        <v>25</v>
      </c>
      <c r="E1216" s="18" t="s">
        <v>1511</v>
      </c>
      <c r="F1216" s="18" t="s">
        <v>27</v>
      </c>
      <c r="G1216" s="18" t="s">
        <v>2565</v>
      </c>
      <c r="H1216" s="18" t="s">
        <v>1677</v>
      </c>
      <c r="I1216" s="18" t="s">
        <v>1678</v>
      </c>
      <c r="J1216" s="20"/>
      <c r="K1216" s="20"/>
      <c r="L1216" s="25"/>
      <c r="M1216" s="21"/>
      <c r="N1216" s="21"/>
      <c r="O1216" s="21"/>
      <c r="P1216" s="21"/>
    </row>
    <row r="1217" spans="1:432" ht="220.5">
      <c r="A1217" s="17"/>
      <c r="B1217" s="24" t="s">
        <v>1127</v>
      </c>
      <c r="C1217" s="18" t="s">
        <v>1508</v>
      </c>
      <c r="D1217" s="18"/>
      <c r="E1217" s="18"/>
      <c r="F1217" s="18"/>
      <c r="G1217" s="18"/>
      <c r="H1217" s="18"/>
      <c r="I1217" s="18"/>
      <c r="J1217" s="18" t="s">
        <v>2860</v>
      </c>
      <c r="K1217" s="18" t="s">
        <v>2828</v>
      </c>
      <c r="L1217" s="24" t="s">
        <v>2829</v>
      </c>
      <c r="M1217" s="19">
        <v>1669.9</v>
      </c>
      <c r="N1217" s="19">
        <v>1669.9</v>
      </c>
      <c r="O1217" s="19">
        <v>1630.4</v>
      </c>
      <c r="P1217" s="19">
        <v>1597.8</v>
      </c>
    </row>
    <row r="1218" spans="1:432" ht="78.75">
      <c r="A1218" s="17"/>
      <c r="B1218" s="25"/>
      <c r="C1218" s="20"/>
      <c r="D1218" s="18" t="s">
        <v>25</v>
      </c>
      <c r="E1218" s="18" t="s">
        <v>1511</v>
      </c>
      <c r="F1218" s="18" t="s">
        <v>27</v>
      </c>
      <c r="G1218" s="18" t="s">
        <v>2560</v>
      </c>
      <c r="H1218" s="18" t="s">
        <v>282</v>
      </c>
      <c r="I1218" s="18" t="s">
        <v>1507</v>
      </c>
      <c r="J1218" s="20"/>
      <c r="K1218" s="20"/>
      <c r="L1218" s="25"/>
      <c r="M1218" s="21"/>
      <c r="N1218" s="21"/>
      <c r="O1218" s="21"/>
      <c r="P1218" s="21"/>
    </row>
    <row r="1219" spans="1:432" ht="283.5">
      <c r="A1219" s="17"/>
      <c r="B1219" s="24" t="s">
        <v>1128</v>
      </c>
      <c r="C1219" s="18" t="s">
        <v>1508</v>
      </c>
      <c r="D1219" s="18"/>
      <c r="E1219" s="18"/>
      <c r="F1219" s="18"/>
      <c r="G1219" s="18"/>
      <c r="H1219" s="18"/>
      <c r="I1219" s="18"/>
      <c r="J1219" s="18" t="s">
        <v>2861</v>
      </c>
      <c r="K1219" s="18" t="s">
        <v>1680</v>
      </c>
      <c r="L1219" s="24" t="s">
        <v>1681</v>
      </c>
      <c r="M1219" s="19">
        <v>29888.9</v>
      </c>
      <c r="N1219" s="19">
        <v>29739.5</v>
      </c>
      <c r="O1219" s="19">
        <v>0</v>
      </c>
      <c r="P1219" s="19">
        <v>0</v>
      </c>
    </row>
    <row r="1220" spans="1:432" ht="78.75">
      <c r="A1220" s="17"/>
      <c r="B1220" s="25"/>
      <c r="C1220" s="20"/>
      <c r="D1220" s="18" t="s">
        <v>25</v>
      </c>
      <c r="E1220" s="18" t="s">
        <v>1511</v>
      </c>
      <c r="F1220" s="18" t="s">
        <v>27</v>
      </c>
      <c r="G1220" s="18" t="s">
        <v>2560</v>
      </c>
      <c r="H1220" s="18" t="s">
        <v>564</v>
      </c>
      <c r="I1220" s="18" t="s">
        <v>1507</v>
      </c>
      <c r="J1220" s="20"/>
      <c r="K1220" s="20"/>
      <c r="L1220" s="25"/>
      <c r="M1220" s="21"/>
      <c r="N1220" s="21"/>
      <c r="O1220" s="21"/>
      <c r="P1220" s="21"/>
    </row>
    <row r="1221" spans="1:432" ht="252">
      <c r="A1221" s="49"/>
      <c r="B1221" s="53" t="s">
        <v>1130</v>
      </c>
      <c r="C1221" s="18" t="s">
        <v>1508</v>
      </c>
      <c r="D1221" s="18" t="s">
        <v>25</v>
      </c>
      <c r="E1221" s="18" t="s">
        <v>1511</v>
      </c>
      <c r="F1221" s="18" t="s">
        <v>27</v>
      </c>
      <c r="G1221" s="18" t="s">
        <v>2560</v>
      </c>
      <c r="H1221" s="18" t="s">
        <v>564</v>
      </c>
      <c r="I1221" s="18" t="s">
        <v>1507</v>
      </c>
      <c r="J1221" s="18" t="s">
        <v>2862</v>
      </c>
      <c r="K1221" s="56" t="s">
        <v>2596</v>
      </c>
      <c r="L1221" s="77" t="s">
        <v>2844</v>
      </c>
      <c r="M1221" s="78"/>
      <c r="N1221" s="78"/>
      <c r="O1221" s="78"/>
      <c r="P1221" s="78">
        <v>2529242.5</v>
      </c>
    </row>
    <row r="1222" spans="1:432" ht="220.5">
      <c r="A1222" s="49"/>
      <c r="B1222" s="53" t="s">
        <v>1968</v>
      </c>
      <c r="C1222" s="18" t="s">
        <v>1508</v>
      </c>
      <c r="D1222" s="18" t="s">
        <v>25</v>
      </c>
      <c r="E1222" s="18" t="s">
        <v>1511</v>
      </c>
      <c r="F1222" s="18" t="s">
        <v>27</v>
      </c>
      <c r="G1222" s="18" t="s">
        <v>2560</v>
      </c>
      <c r="H1222" s="18" t="s">
        <v>564</v>
      </c>
      <c r="I1222" s="18" t="s">
        <v>1507</v>
      </c>
      <c r="J1222" s="18" t="s">
        <v>2863</v>
      </c>
      <c r="K1222" s="76" t="s">
        <v>2845</v>
      </c>
      <c r="L1222" s="53" t="s">
        <v>2846</v>
      </c>
      <c r="M1222" s="48"/>
      <c r="N1222" s="48"/>
      <c r="O1222" s="48"/>
      <c r="P1222" s="48">
        <v>150.4</v>
      </c>
    </row>
    <row r="1223" spans="1:432" ht="94.5">
      <c r="A1223" s="17"/>
      <c r="B1223" s="83" t="s">
        <v>436</v>
      </c>
      <c r="C1223" s="76" t="s">
        <v>437</v>
      </c>
      <c r="D1223" s="50"/>
      <c r="E1223" s="18"/>
      <c r="F1223" s="18"/>
      <c r="G1223" s="18"/>
      <c r="H1223" s="55"/>
      <c r="I1223" s="76"/>
      <c r="J1223" s="76"/>
      <c r="K1223" s="74"/>
      <c r="L1223" s="25"/>
      <c r="M1223" s="21">
        <v>307914.3</v>
      </c>
      <c r="N1223" s="21">
        <v>307914.3</v>
      </c>
      <c r="O1223" s="21">
        <v>94291.3</v>
      </c>
      <c r="P1223" s="21">
        <f>SUM(P1224:P1229)</f>
        <v>92405.5</v>
      </c>
    </row>
    <row r="1224" spans="1:432" ht="189">
      <c r="A1224" s="17"/>
      <c r="B1224" s="24" t="s">
        <v>438</v>
      </c>
      <c r="C1224" s="20" t="s">
        <v>439</v>
      </c>
      <c r="D1224" s="18"/>
      <c r="E1224" s="18"/>
      <c r="F1224" s="18"/>
      <c r="G1224" s="18"/>
      <c r="H1224" s="18"/>
      <c r="I1224" s="20"/>
      <c r="J1224" s="20" t="s">
        <v>2864</v>
      </c>
      <c r="K1224" s="18" t="s">
        <v>2249</v>
      </c>
      <c r="L1224" s="24" t="s">
        <v>1682</v>
      </c>
      <c r="M1224" s="19">
        <v>2014</v>
      </c>
      <c r="N1224" s="19">
        <v>2014</v>
      </c>
      <c r="O1224" s="19">
        <v>0</v>
      </c>
      <c r="P1224" s="19">
        <v>0</v>
      </c>
    </row>
    <row r="1225" spans="1:432" ht="189">
      <c r="A1225" s="17"/>
      <c r="B1225" s="25"/>
      <c r="C1225" s="20"/>
      <c r="D1225" s="18" t="s">
        <v>442</v>
      </c>
      <c r="E1225" s="18" t="s">
        <v>89</v>
      </c>
      <c r="F1225" s="18" t="s">
        <v>323</v>
      </c>
      <c r="G1225" s="18" t="s">
        <v>443</v>
      </c>
      <c r="H1225" s="18" t="s">
        <v>131</v>
      </c>
      <c r="I1225" s="18" t="s">
        <v>444</v>
      </c>
      <c r="J1225" s="20"/>
      <c r="K1225" s="20"/>
      <c r="L1225" s="25"/>
      <c r="M1225" s="21"/>
      <c r="N1225" s="21"/>
      <c r="O1225" s="21"/>
      <c r="P1225" s="21"/>
    </row>
    <row r="1226" spans="1:432" ht="110.25">
      <c r="A1226" s="17"/>
      <c r="B1226" s="24" t="s">
        <v>489</v>
      </c>
      <c r="C1226" s="18" t="s">
        <v>1683</v>
      </c>
      <c r="D1226" s="18"/>
      <c r="E1226" s="18"/>
      <c r="F1226" s="18"/>
      <c r="G1226" s="18"/>
      <c r="H1226" s="18"/>
      <c r="I1226" s="18"/>
      <c r="J1226" s="18" t="s">
        <v>2865</v>
      </c>
      <c r="K1226" s="18" t="s">
        <v>1685</v>
      </c>
      <c r="L1226" s="24" t="s">
        <v>1687</v>
      </c>
      <c r="M1226" s="19">
        <v>211369</v>
      </c>
      <c r="N1226" s="19">
        <v>211369</v>
      </c>
      <c r="O1226" s="19">
        <v>0</v>
      </c>
      <c r="P1226" s="19">
        <v>0</v>
      </c>
    </row>
    <row r="1227" spans="1:432" ht="299.25">
      <c r="A1227" s="17"/>
      <c r="B1227" s="25"/>
      <c r="C1227" s="20"/>
      <c r="D1227" s="23" t="s">
        <v>2252</v>
      </c>
      <c r="E1227" s="18" t="s">
        <v>89</v>
      </c>
      <c r="F1227" s="18" t="s">
        <v>2251</v>
      </c>
      <c r="G1227" s="18" t="s">
        <v>965</v>
      </c>
      <c r="H1227" s="18" t="s">
        <v>249</v>
      </c>
      <c r="I1227" s="18" t="s">
        <v>966</v>
      </c>
      <c r="J1227" s="20"/>
      <c r="K1227" s="20"/>
      <c r="L1227" s="25"/>
      <c r="M1227" s="21"/>
      <c r="N1227" s="21"/>
      <c r="O1227" s="21"/>
      <c r="P1227" s="21"/>
    </row>
    <row r="1228" spans="1:432" ht="141.75">
      <c r="A1228" s="17"/>
      <c r="B1228" s="24" t="s">
        <v>1141</v>
      </c>
      <c r="C1228" s="18" t="s">
        <v>1688</v>
      </c>
      <c r="D1228" s="18"/>
      <c r="E1228" s="18"/>
      <c r="F1228" s="18"/>
      <c r="G1228" s="18"/>
      <c r="H1228" s="18"/>
      <c r="I1228" s="18"/>
      <c r="J1228" s="18" t="s">
        <v>2866</v>
      </c>
      <c r="K1228" s="18" t="s">
        <v>2830</v>
      </c>
      <c r="L1228" s="24" t="s">
        <v>2831</v>
      </c>
      <c r="M1228" s="19">
        <v>94531.3</v>
      </c>
      <c r="N1228" s="19">
        <v>94531.3</v>
      </c>
      <c r="O1228" s="19">
        <v>94291.3</v>
      </c>
      <c r="P1228" s="19">
        <v>92405.5</v>
      </c>
    </row>
    <row r="1229" spans="1:432" ht="126">
      <c r="A1229" s="17"/>
      <c r="B1229" s="25"/>
      <c r="C1229" s="20"/>
      <c r="D1229" s="23" t="s">
        <v>2250</v>
      </c>
      <c r="E1229" s="18" t="s">
        <v>89</v>
      </c>
      <c r="F1229" s="18" t="s">
        <v>1686</v>
      </c>
      <c r="G1229" s="18" t="s">
        <v>965</v>
      </c>
      <c r="H1229" s="18" t="s">
        <v>249</v>
      </c>
      <c r="I1229" s="18" t="s">
        <v>966</v>
      </c>
      <c r="J1229" s="20"/>
      <c r="K1229" s="20"/>
      <c r="L1229" s="25"/>
      <c r="M1229" s="21"/>
      <c r="N1229" s="21"/>
      <c r="O1229" s="21"/>
      <c r="P1229" s="21"/>
    </row>
    <row r="1230" spans="1:432" s="40" customFormat="1" ht="20.25">
      <c r="A1230" s="39"/>
      <c r="B1230" s="10"/>
      <c r="C1230" s="123" t="s">
        <v>1689</v>
      </c>
      <c r="D1230" s="124"/>
      <c r="E1230" s="124"/>
      <c r="F1230" s="124"/>
      <c r="G1230" s="124"/>
      <c r="H1230" s="124"/>
      <c r="I1230" s="124"/>
      <c r="J1230" s="124"/>
      <c r="K1230" s="124"/>
      <c r="L1230" s="124"/>
      <c r="M1230" s="9">
        <v>119899.4</v>
      </c>
      <c r="N1230" s="9">
        <v>116215.1</v>
      </c>
      <c r="O1230" s="9">
        <v>114398.9</v>
      </c>
      <c r="P1230" s="9">
        <f>P1231</f>
        <v>112904.5</v>
      </c>
      <c r="R1230" s="117"/>
      <c r="S1230" s="117"/>
      <c r="T1230" s="117"/>
      <c r="U1230" s="117"/>
      <c r="V1230" s="117"/>
      <c r="W1230" s="117"/>
      <c r="X1230" s="117"/>
      <c r="Y1230" s="117"/>
      <c r="Z1230" s="117"/>
      <c r="AA1230" s="117"/>
      <c r="AB1230" s="117"/>
      <c r="AC1230" s="117"/>
      <c r="AD1230" s="117"/>
      <c r="AE1230" s="117"/>
      <c r="AF1230" s="117"/>
      <c r="AG1230" s="117"/>
      <c r="AH1230" s="117"/>
      <c r="AI1230" s="117"/>
      <c r="AJ1230" s="117"/>
      <c r="AK1230" s="117"/>
      <c r="AL1230" s="117"/>
      <c r="AM1230" s="117"/>
      <c r="AN1230" s="117"/>
      <c r="AO1230" s="117"/>
      <c r="AP1230" s="117"/>
      <c r="AQ1230" s="118"/>
      <c r="AR1230" s="118"/>
      <c r="AS1230" s="118"/>
      <c r="AT1230" s="118"/>
      <c r="AU1230" s="118"/>
      <c r="AV1230" s="118"/>
      <c r="AW1230" s="118"/>
      <c r="AX1230" s="118"/>
      <c r="AY1230" s="118"/>
      <c r="AZ1230" s="118"/>
      <c r="BA1230" s="118"/>
      <c r="BB1230" s="118"/>
      <c r="BC1230" s="118"/>
      <c r="BD1230" s="118"/>
      <c r="IQ1230" s="68"/>
      <c r="IR1230" s="68"/>
      <c r="IS1230" s="68"/>
      <c r="IT1230" s="68"/>
      <c r="IU1230" s="68"/>
      <c r="IV1230" s="68"/>
      <c r="IW1230" s="68"/>
      <c r="IX1230" s="68"/>
      <c r="IY1230" s="68"/>
      <c r="IZ1230" s="68"/>
      <c r="JA1230" s="68"/>
      <c r="JB1230" s="68"/>
      <c r="JC1230" s="68"/>
      <c r="JD1230" s="68"/>
      <c r="JE1230" s="68"/>
      <c r="JF1230" s="68"/>
      <c r="JG1230" s="68"/>
      <c r="JH1230" s="68"/>
      <c r="JI1230" s="68"/>
      <c r="JJ1230" s="68"/>
      <c r="JK1230" s="68"/>
      <c r="JL1230" s="68"/>
      <c r="JM1230" s="68"/>
      <c r="JN1230" s="68"/>
      <c r="JO1230" s="68"/>
      <c r="JP1230" s="68"/>
      <c r="JQ1230" s="68"/>
      <c r="JR1230" s="68"/>
      <c r="JS1230" s="68"/>
      <c r="JT1230" s="68"/>
      <c r="JU1230" s="68"/>
      <c r="JV1230" s="68"/>
      <c r="JW1230" s="68"/>
      <c r="JX1230" s="68"/>
      <c r="JY1230" s="68"/>
      <c r="JZ1230" s="68"/>
      <c r="KA1230" s="68"/>
      <c r="KB1230" s="68"/>
      <c r="KC1230" s="68"/>
      <c r="KD1230" s="68"/>
      <c r="KE1230" s="68"/>
      <c r="KF1230" s="68"/>
      <c r="KG1230" s="68"/>
      <c r="KH1230" s="68"/>
      <c r="KI1230" s="68"/>
      <c r="KJ1230" s="68"/>
      <c r="KK1230" s="68"/>
      <c r="KL1230" s="68"/>
      <c r="KM1230" s="68"/>
      <c r="KN1230" s="68"/>
      <c r="KO1230" s="68"/>
      <c r="KP1230" s="68"/>
      <c r="KQ1230" s="68"/>
      <c r="KR1230" s="68"/>
      <c r="KS1230" s="68"/>
      <c r="KT1230" s="68"/>
      <c r="KU1230" s="68"/>
      <c r="KV1230" s="68"/>
      <c r="KW1230" s="68"/>
      <c r="KX1230" s="68"/>
      <c r="KY1230" s="68"/>
      <c r="KZ1230" s="68"/>
      <c r="LA1230" s="68"/>
      <c r="LB1230" s="68"/>
      <c r="LC1230" s="68"/>
      <c r="LD1230" s="68"/>
      <c r="LE1230" s="68"/>
      <c r="LF1230" s="68"/>
      <c r="LG1230" s="68"/>
      <c r="LH1230" s="68"/>
      <c r="LI1230" s="68"/>
      <c r="LJ1230" s="68"/>
      <c r="LK1230" s="68"/>
      <c r="LL1230" s="68"/>
      <c r="LM1230" s="68"/>
      <c r="LN1230" s="68"/>
      <c r="LO1230" s="68"/>
      <c r="LP1230" s="68"/>
      <c r="LQ1230" s="68"/>
      <c r="LR1230" s="68"/>
      <c r="LS1230" s="68"/>
      <c r="LT1230" s="68"/>
      <c r="LU1230" s="68"/>
      <c r="LV1230" s="68"/>
      <c r="LW1230" s="68"/>
      <c r="LX1230" s="68"/>
      <c r="LY1230" s="68"/>
      <c r="LZ1230" s="68"/>
      <c r="MA1230" s="68"/>
      <c r="MB1230" s="68"/>
      <c r="MC1230" s="68"/>
      <c r="MD1230" s="68"/>
      <c r="ME1230" s="68"/>
      <c r="MF1230" s="68"/>
      <c r="MG1230" s="68"/>
      <c r="MH1230" s="68"/>
      <c r="MI1230" s="68"/>
      <c r="MJ1230" s="68"/>
      <c r="MK1230" s="68"/>
      <c r="ML1230" s="68"/>
      <c r="MM1230" s="68"/>
      <c r="MN1230" s="68"/>
      <c r="MO1230" s="68"/>
      <c r="MP1230" s="68"/>
      <c r="MQ1230" s="68"/>
      <c r="MR1230" s="68"/>
      <c r="MS1230" s="68"/>
      <c r="MT1230" s="68"/>
      <c r="MU1230" s="68"/>
      <c r="MV1230" s="68"/>
      <c r="MW1230" s="68"/>
      <c r="MX1230" s="68"/>
      <c r="MY1230" s="68"/>
      <c r="MZ1230" s="68"/>
      <c r="NA1230" s="68"/>
      <c r="NB1230" s="68"/>
      <c r="NC1230" s="68"/>
      <c r="ND1230" s="68"/>
      <c r="NE1230" s="68"/>
      <c r="NF1230" s="68"/>
      <c r="NG1230" s="68"/>
      <c r="NH1230" s="68"/>
      <c r="NI1230" s="68"/>
      <c r="NJ1230" s="68"/>
      <c r="NK1230" s="68"/>
      <c r="NL1230" s="68"/>
      <c r="NM1230" s="68"/>
      <c r="NN1230" s="68"/>
      <c r="NO1230" s="68"/>
      <c r="NP1230" s="68"/>
      <c r="NQ1230" s="68"/>
      <c r="NR1230" s="68"/>
      <c r="NS1230" s="68"/>
      <c r="NT1230" s="68"/>
      <c r="NU1230" s="68"/>
      <c r="NV1230" s="68"/>
      <c r="NW1230" s="68"/>
      <c r="NX1230" s="68"/>
      <c r="NY1230" s="68"/>
      <c r="NZ1230" s="68"/>
      <c r="OA1230" s="68"/>
      <c r="OB1230" s="68"/>
      <c r="OC1230" s="68"/>
      <c r="OD1230" s="68"/>
      <c r="OE1230" s="68"/>
      <c r="OF1230" s="68"/>
      <c r="OG1230" s="68"/>
      <c r="OH1230" s="68"/>
      <c r="OI1230" s="68"/>
      <c r="OJ1230" s="68"/>
      <c r="OK1230" s="68"/>
      <c r="OL1230" s="68"/>
      <c r="OM1230" s="68"/>
      <c r="ON1230" s="68"/>
      <c r="OO1230" s="68"/>
      <c r="OP1230" s="68"/>
      <c r="OQ1230" s="68"/>
      <c r="OR1230" s="68"/>
      <c r="OS1230" s="68"/>
      <c r="OT1230" s="68"/>
      <c r="OU1230" s="68"/>
      <c r="OV1230" s="68"/>
      <c r="OW1230" s="68"/>
      <c r="OX1230" s="68"/>
      <c r="OY1230" s="68"/>
      <c r="OZ1230" s="68"/>
      <c r="PA1230" s="68"/>
      <c r="PB1230" s="68"/>
      <c r="PC1230" s="68"/>
      <c r="PD1230" s="68"/>
      <c r="PE1230" s="68"/>
      <c r="PF1230" s="68"/>
      <c r="PG1230" s="68"/>
      <c r="PH1230" s="68"/>
      <c r="PI1230" s="68"/>
      <c r="PJ1230" s="68"/>
      <c r="PK1230" s="68"/>
      <c r="PL1230" s="68"/>
      <c r="PM1230" s="68"/>
      <c r="PN1230" s="68"/>
      <c r="PO1230" s="68"/>
      <c r="PP1230" s="68"/>
    </row>
    <row r="1231" spans="1:432" ht="110.25">
      <c r="A1231" s="17"/>
      <c r="B1231" s="18" t="s">
        <v>19</v>
      </c>
      <c r="C1231" s="18" t="s">
        <v>20</v>
      </c>
      <c r="D1231" s="18"/>
      <c r="E1231" s="18"/>
      <c r="F1231" s="18"/>
      <c r="G1231" s="18"/>
      <c r="H1231" s="18"/>
      <c r="I1231" s="18"/>
      <c r="J1231" s="18"/>
      <c r="K1231" s="18"/>
      <c r="L1231" s="18"/>
      <c r="M1231" s="19">
        <v>119899.4</v>
      </c>
      <c r="N1231" s="19">
        <v>116215.1</v>
      </c>
      <c r="O1231" s="19">
        <v>114398.9</v>
      </c>
      <c r="P1231" s="19">
        <f>SUM(P1232:P1255)</f>
        <v>112904.5</v>
      </c>
    </row>
    <row r="1232" spans="1:432" ht="31.5">
      <c r="A1232" s="17"/>
      <c r="B1232" s="18" t="s">
        <v>21</v>
      </c>
      <c r="C1232" s="18" t="s">
        <v>1690</v>
      </c>
      <c r="D1232" s="18"/>
      <c r="E1232" s="18"/>
      <c r="F1232" s="18"/>
      <c r="G1232" s="18"/>
      <c r="H1232" s="18"/>
      <c r="I1232" s="18"/>
      <c r="J1232" s="18" t="s">
        <v>1691</v>
      </c>
      <c r="K1232" s="18" t="s">
        <v>33</v>
      </c>
      <c r="L1232" s="18">
        <v>1220100030</v>
      </c>
      <c r="M1232" s="19">
        <v>12262.6</v>
      </c>
      <c r="N1232" s="19">
        <v>11890.1</v>
      </c>
      <c r="O1232" s="19">
        <v>12142.4</v>
      </c>
      <c r="P1232" s="19">
        <v>8861.1</v>
      </c>
    </row>
    <row r="1233" spans="1:16" ht="78.75">
      <c r="A1233" s="17"/>
      <c r="B1233" s="20"/>
      <c r="C1233" s="20"/>
      <c r="D1233" s="18" t="s">
        <v>25</v>
      </c>
      <c r="E1233" s="18" t="s">
        <v>1692</v>
      </c>
      <c r="F1233" s="18" t="s">
        <v>27</v>
      </c>
      <c r="G1233" s="18" t="s">
        <v>1693</v>
      </c>
      <c r="H1233" s="18" t="s">
        <v>74</v>
      </c>
      <c r="I1233" s="18" t="s">
        <v>1694</v>
      </c>
      <c r="J1233" s="20"/>
      <c r="K1233" s="20"/>
      <c r="L1233" s="20"/>
      <c r="M1233" s="21"/>
      <c r="N1233" s="21"/>
      <c r="O1233" s="21"/>
      <c r="P1233" s="21"/>
    </row>
    <row r="1234" spans="1:16" ht="47.25">
      <c r="A1234" s="17"/>
      <c r="B1234" s="18" t="s">
        <v>31</v>
      </c>
      <c r="C1234" s="18" t="s">
        <v>1690</v>
      </c>
      <c r="D1234" s="18"/>
      <c r="E1234" s="18"/>
      <c r="F1234" s="18"/>
      <c r="G1234" s="18"/>
      <c r="H1234" s="18"/>
      <c r="I1234" s="18"/>
      <c r="J1234" s="18" t="s">
        <v>1695</v>
      </c>
      <c r="K1234" s="18" t="s">
        <v>1457</v>
      </c>
      <c r="L1234" s="18" t="s">
        <v>2873</v>
      </c>
      <c r="M1234" s="19">
        <v>59542.8</v>
      </c>
      <c r="N1234" s="19">
        <v>56908.800000000003</v>
      </c>
      <c r="O1234" s="19">
        <v>55341</v>
      </c>
      <c r="P1234" s="30">
        <v>59145.8</v>
      </c>
    </row>
    <row r="1235" spans="1:16" ht="78.75">
      <c r="A1235" s="17"/>
      <c r="B1235" s="20"/>
      <c r="C1235" s="20"/>
      <c r="D1235" s="18" t="s">
        <v>25</v>
      </c>
      <c r="E1235" s="18" t="s">
        <v>1692</v>
      </c>
      <c r="F1235" s="18" t="s">
        <v>27</v>
      </c>
      <c r="G1235" s="18" t="s">
        <v>1693</v>
      </c>
      <c r="H1235" s="18" t="s">
        <v>74</v>
      </c>
      <c r="I1235" s="18" t="s">
        <v>1694</v>
      </c>
      <c r="J1235" s="20"/>
      <c r="K1235" s="20"/>
      <c r="L1235" s="20"/>
      <c r="M1235" s="21"/>
      <c r="N1235" s="21"/>
      <c r="O1235" s="21"/>
      <c r="P1235" s="21"/>
    </row>
    <row r="1236" spans="1:16" ht="94.5">
      <c r="A1236" s="17"/>
      <c r="B1236" s="18" t="s">
        <v>34</v>
      </c>
      <c r="C1236" s="18" t="s">
        <v>35</v>
      </c>
      <c r="D1236" s="18"/>
      <c r="E1236" s="18"/>
      <c r="F1236" s="18"/>
      <c r="G1236" s="18"/>
      <c r="H1236" s="18"/>
      <c r="I1236" s="18"/>
      <c r="J1236" s="18" t="s">
        <v>2374</v>
      </c>
      <c r="K1236" s="18" t="s">
        <v>37</v>
      </c>
      <c r="L1236" s="18">
        <v>1220500620</v>
      </c>
      <c r="M1236" s="19">
        <v>8159</v>
      </c>
      <c r="N1236" s="19">
        <v>8015.2</v>
      </c>
      <c r="O1236" s="19">
        <v>7752.8</v>
      </c>
      <c r="P1236" s="19">
        <v>7586.3</v>
      </c>
    </row>
    <row r="1237" spans="1:16" ht="78.75">
      <c r="A1237" s="17"/>
      <c r="B1237" s="20"/>
      <c r="C1237" s="20"/>
      <c r="D1237" s="18" t="s">
        <v>25</v>
      </c>
      <c r="E1237" s="18" t="s">
        <v>38</v>
      </c>
      <c r="F1237" s="18" t="s">
        <v>27</v>
      </c>
      <c r="G1237" s="18" t="s">
        <v>67</v>
      </c>
      <c r="H1237" s="18" t="s">
        <v>68</v>
      </c>
      <c r="I1237" s="18" t="s">
        <v>69</v>
      </c>
      <c r="J1237" s="20"/>
      <c r="K1237" s="20"/>
      <c r="L1237" s="20"/>
      <c r="M1237" s="21"/>
      <c r="N1237" s="21"/>
      <c r="O1237" s="21"/>
      <c r="P1237" s="21"/>
    </row>
    <row r="1238" spans="1:16" ht="94.5">
      <c r="A1238" s="17"/>
      <c r="B1238" s="18" t="s">
        <v>42</v>
      </c>
      <c r="C1238" s="18" t="s">
        <v>35</v>
      </c>
      <c r="D1238" s="18"/>
      <c r="E1238" s="18"/>
      <c r="F1238" s="18"/>
      <c r="G1238" s="18"/>
      <c r="H1238" s="18"/>
      <c r="I1238" s="18"/>
      <c r="J1238" s="18" t="s">
        <v>1696</v>
      </c>
      <c r="K1238" s="18" t="s">
        <v>263</v>
      </c>
      <c r="L1238" s="18">
        <v>1220500640</v>
      </c>
      <c r="M1238" s="19">
        <v>5212</v>
      </c>
      <c r="N1238" s="19">
        <v>5212</v>
      </c>
      <c r="O1238" s="19">
        <v>5486.4</v>
      </c>
      <c r="P1238" s="19">
        <v>5486.4</v>
      </c>
    </row>
    <row r="1239" spans="1:16" ht="78.75">
      <c r="A1239" s="17"/>
      <c r="B1239" s="20"/>
      <c r="C1239" s="20"/>
      <c r="D1239" s="18" t="s">
        <v>25</v>
      </c>
      <c r="E1239" s="18" t="s">
        <v>38</v>
      </c>
      <c r="F1239" s="18" t="s">
        <v>27</v>
      </c>
      <c r="G1239" s="18" t="s">
        <v>264</v>
      </c>
      <c r="H1239" s="18" t="s">
        <v>40</v>
      </c>
      <c r="I1239" s="18" t="s">
        <v>265</v>
      </c>
      <c r="J1239" s="20"/>
      <c r="K1239" s="20"/>
      <c r="L1239" s="20"/>
      <c r="M1239" s="21"/>
      <c r="N1239" s="21"/>
      <c r="O1239" s="21"/>
      <c r="P1239" s="21"/>
    </row>
    <row r="1240" spans="1:16" ht="63">
      <c r="A1240" s="17"/>
      <c r="B1240" s="18" t="s">
        <v>49</v>
      </c>
      <c r="C1240" s="18" t="s">
        <v>84</v>
      </c>
      <c r="D1240" s="18"/>
      <c r="E1240" s="18"/>
      <c r="F1240" s="18"/>
      <c r="G1240" s="18"/>
      <c r="H1240" s="18"/>
      <c r="I1240" s="18"/>
      <c r="J1240" s="18" t="s">
        <v>1697</v>
      </c>
      <c r="K1240" s="18" t="s">
        <v>317</v>
      </c>
      <c r="L1240" s="18">
        <v>9900031</v>
      </c>
      <c r="M1240" s="19">
        <v>50</v>
      </c>
      <c r="N1240" s="19">
        <v>50</v>
      </c>
      <c r="O1240" s="19">
        <v>0</v>
      </c>
      <c r="P1240" s="19">
        <v>0</v>
      </c>
    </row>
    <row r="1241" spans="1:16" ht="78.75">
      <c r="A1241" s="17"/>
      <c r="B1241" s="20"/>
      <c r="C1241" s="20"/>
      <c r="D1241" s="18" t="s">
        <v>25</v>
      </c>
      <c r="E1241" s="18" t="s">
        <v>87</v>
      </c>
      <c r="F1241" s="18" t="s">
        <v>27</v>
      </c>
      <c r="G1241" s="18" t="s">
        <v>88</v>
      </c>
      <c r="H1241" s="18" t="s">
        <v>89</v>
      </c>
      <c r="I1241" s="18" t="s">
        <v>90</v>
      </c>
      <c r="J1241" s="20"/>
      <c r="K1241" s="20"/>
      <c r="L1241" s="20"/>
      <c r="M1241" s="21"/>
      <c r="N1241" s="21"/>
      <c r="O1241" s="21"/>
      <c r="P1241" s="21"/>
    </row>
    <row r="1242" spans="1:16" ht="204.75">
      <c r="A1242" s="17"/>
      <c r="B1242" s="18" t="s">
        <v>58</v>
      </c>
      <c r="C1242" s="18" t="s">
        <v>373</v>
      </c>
      <c r="D1242" s="18"/>
      <c r="E1242" s="18"/>
      <c r="F1242" s="18"/>
      <c r="G1242" s="18"/>
      <c r="H1242" s="18"/>
      <c r="I1242" s="18"/>
      <c r="J1242" s="18" t="s">
        <v>1698</v>
      </c>
      <c r="K1242" s="18" t="s">
        <v>375</v>
      </c>
      <c r="L1242" s="18">
        <v>2010576</v>
      </c>
      <c r="M1242" s="19">
        <v>200</v>
      </c>
      <c r="N1242" s="19">
        <v>200</v>
      </c>
      <c r="O1242" s="19">
        <v>0</v>
      </c>
      <c r="P1242" s="19">
        <v>0</v>
      </c>
    </row>
    <row r="1243" spans="1:16" ht="78.75">
      <c r="A1243" s="17"/>
      <c r="B1243" s="20"/>
      <c r="C1243" s="20"/>
      <c r="D1243" s="18" t="s">
        <v>25</v>
      </c>
      <c r="E1243" s="18" t="s">
        <v>376</v>
      </c>
      <c r="F1243" s="18" t="s">
        <v>27</v>
      </c>
      <c r="G1243" s="18" t="s">
        <v>377</v>
      </c>
      <c r="H1243" s="18" t="s">
        <v>378</v>
      </c>
      <c r="I1243" s="18" t="s">
        <v>379</v>
      </c>
      <c r="J1243" s="20"/>
      <c r="K1243" s="20"/>
      <c r="L1243" s="20"/>
      <c r="M1243" s="21"/>
      <c r="N1243" s="21"/>
      <c r="O1243" s="21"/>
      <c r="P1243" s="21"/>
    </row>
    <row r="1244" spans="1:16" ht="78.75">
      <c r="A1244" s="17"/>
      <c r="B1244" s="18" t="s">
        <v>96</v>
      </c>
      <c r="C1244" s="18" t="s">
        <v>50</v>
      </c>
      <c r="D1244" s="18"/>
      <c r="E1244" s="18"/>
      <c r="F1244" s="18"/>
      <c r="G1244" s="18"/>
      <c r="H1244" s="18"/>
      <c r="I1244" s="18"/>
      <c r="J1244" s="18" t="s">
        <v>1699</v>
      </c>
      <c r="K1244" s="18" t="s">
        <v>280</v>
      </c>
      <c r="L1244" s="18">
        <v>2610521</v>
      </c>
      <c r="M1244" s="19">
        <v>70.599999999999994</v>
      </c>
      <c r="N1244" s="19">
        <v>70.599999999999994</v>
      </c>
      <c r="O1244" s="19">
        <v>0</v>
      </c>
      <c r="P1244" s="19">
        <v>0</v>
      </c>
    </row>
    <row r="1245" spans="1:16" ht="78.75">
      <c r="A1245" s="17"/>
      <c r="B1245" s="20"/>
      <c r="C1245" s="20"/>
      <c r="D1245" s="18" t="s">
        <v>25</v>
      </c>
      <c r="E1245" s="18" t="s">
        <v>53</v>
      </c>
      <c r="F1245" s="18" t="s">
        <v>27</v>
      </c>
      <c r="G1245" s="18" t="s">
        <v>281</v>
      </c>
      <c r="H1245" s="18" t="s">
        <v>282</v>
      </c>
      <c r="I1245" s="18" t="s">
        <v>283</v>
      </c>
      <c r="J1245" s="20"/>
      <c r="K1245" s="20"/>
      <c r="L1245" s="20"/>
      <c r="M1245" s="21"/>
      <c r="N1245" s="21"/>
      <c r="O1245" s="21"/>
      <c r="P1245" s="21"/>
    </row>
    <row r="1246" spans="1:16" ht="126">
      <c r="A1246" s="17"/>
      <c r="B1246" s="18" t="s">
        <v>102</v>
      </c>
      <c r="C1246" s="18" t="s">
        <v>140</v>
      </c>
      <c r="D1246" s="18"/>
      <c r="E1246" s="18"/>
      <c r="F1246" s="18"/>
      <c r="G1246" s="18"/>
      <c r="H1246" s="18"/>
      <c r="I1246" s="18"/>
      <c r="J1246" s="18" t="s">
        <v>1700</v>
      </c>
      <c r="K1246" s="18" t="s">
        <v>1702</v>
      </c>
      <c r="L1246" s="18">
        <v>9900557</v>
      </c>
      <c r="M1246" s="19">
        <v>880</v>
      </c>
      <c r="N1246" s="19">
        <v>869.4</v>
      </c>
      <c r="O1246" s="19">
        <v>0</v>
      </c>
      <c r="P1246" s="19">
        <v>0</v>
      </c>
    </row>
    <row r="1247" spans="1:16" ht="78.75">
      <c r="A1247" s="17"/>
      <c r="B1247" s="20"/>
      <c r="C1247" s="20"/>
      <c r="D1247" s="18" t="s">
        <v>25</v>
      </c>
      <c r="E1247" s="18" t="s">
        <v>143</v>
      </c>
      <c r="F1247" s="18" t="s">
        <v>27</v>
      </c>
      <c r="G1247" s="18" t="s">
        <v>1398</v>
      </c>
      <c r="H1247" s="18" t="s">
        <v>105</v>
      </c>
      <c r="I1247" s="18" t="s">
        <v>1399</v>
      </c>
      <c r="J1247" s="20"/>
      <c r="K1247" s="20"/>
      <c r="L1247" s="20"/>
      <c r="M1247" s="21"/>
      <c r="N1247" s="21"/>
      <c r="O1247" s="21"/>
      <c r="P1247" s="21"/>
    </row>
    <row r="1248" spans="1:16" ht="31.5">
      <c r="A1248" s="17"/>
      <c r="B1248" s="18" t="s">
        <v>106</v>
      </c>
      <c r="C1248" s="18" t="s">
        <v>1690</v>
      </c>
      <c r="D1248" s="18"/>
      <c r="E1248" s="18"/>
      <c r="F1248" s="18"/>
      <c r="G1248" s="18"/>
      <c r="H1248" s="18"/>
      <c r="I1248" s="18"/>
      <c r="J1248" s="18" t="s">
        <v>1701</v>
      </c>
      <c r="K1248" s="18" t="s">
        <v>1131</v>
      </c>
      <c r="L1248" s="18">
        <v>9900046</v>
      </c>
      <c r="M1248" s="19">
        <v>3.9</v>
      </c>
      <c r="N1248" s="19">
        <v>2.8</v>
      </c>
      <c r="O1248" s="19">
        <v>0</v>
      </c>
      <c r="P1248" s="19">
        <v>0</v>
      </c>
    </row>
    <row r="1249" spans="1:432" ht="141.75">
      <c r="A1249" s="17"/>
      <c r="B1249" s="20"/>
      <c r="C1249" s="20"/>
      <c r="D1249" s="18" t="s">
        <v>25</v>
      </c>
      <c r="E1249" s="18" t="s">
        <v>1692</v>
      </c>
      <c r="F1249" s="18" t="s">
        <v>27</v>
      </c>
      <c r="G1249" s="18" t="s">
        <v>148</v>
      </c>
      <c r="H1249" s="18" t="s">
        <v>397</v>
      </c>
      <c r="I1249" s="18" t="s">
        <v>398</v>
      </c>
      <c r="J1249" s="20"/>
      <c r="K1249" s="20"/>
      <c r="L1249" s="20"/>
      <c r="M1249" s="21"/>
      <c r="N1249" s="21"/>
      <c r="O1249" s="21"/>
      <c r="P1249" s="21"/>
    </row>
    <row r="1250" spans="1:432" ht="126">
      <c r="A1250" s="17"/>
      <c r="B1250" s="18" t="s">
        <v>111</v>
      </c>
      <c r="C1250" s="18" t="s">
        <v>1690</v>
      </c>
      <c r="D1250" s="18"/>
      <c r="E1250" s="18"/>
      <c r="F1250" s="18"/>
      <c r="G1250" s="18"/>
      <c r="H1250" s="18"/>
      <c r="I1250" s="18"/>
      <c r="J1250" s="18" t="s">
        <v>1703</v>
      </c>
      <c r="K1250" s="18" t="s">
        <v>1705</v>
      </c>
      <c r="L1250" s="18">
        <v>9900558</v>
      </c>
      <c r="M1250" s="19">
        <v>86.5</v>
      </c>
      <c r="N1250" s="19">
        <v>86.5</v>
      </c>
      <c r="O1250" s="19">
        <v>0</v>
      </c>
      <c r="P1250" s="19">
        <v>0</v>
      </c>
    </row>
    <row r="1251" spans="1:432" ht="126">
      <c r="A1251" s="17"/>
      <c r="B1251" s="20"/>
      <c r="C1251" s="20"/>
      <c r="D1251" s="18" t="s">
        <v>25</v>
      </c>
      <c r="E1251" s="18" t="s">
        <v>1692</v>
      </c>
      <c r="F1251" s="18" t="s">
        <v>27</v>
      </c>
      <c r="G1251" s="18" t="s">
        <v>305</v>
      </c>
      <c r="H1251" s="18" t="s">
        <v>306</v>
      </c>
      <c r="I1251" s="18" t="s">
        <v>307</v>
      </c>
      <c r="J1251" s="20"/>
      <c r="K1251" s="20"/>
      <c r="L1251" s="20"/>
      <c r="M1251" s="21"/>
      <c r="N1251" s="21"/>
      <c r="O1251" s="21"/>
      <c r="P1251" s="21"/>
    </row>
    <row r="1252" spans="1:432" ht="63">
      <c r="A1252" s="17"/>
      <c r="B1252" s="18" t="s">
        <v>115</v>
      </c>
      <c r="C1252" s="18" t="s">
        <v>1690</v>
      </c>
      <c r="D1252" s="18"/>
      <c r="E1252" s="18"/>
      <c r="F1252" s="18"/>
      <c r="G1252" s="18"/>
      <c r="H1252" s="18"/>
      <c r="I1252" s="18"/>
      <c r="J1252" s="18" t="s">
        <v>1704</v>
      </c>
      <c r="K1252" s="18" t="s">
        <v>1706</v>
      </c>
      <c r="L1252" s="18">
        <v>9900034</v>
      </c>
      <c r="M1252" s="19">
        <v>27.8</v>
      </c>
      <c r="N1252" s="19">
        <v>27.8</v>
      </c>
      <c r="O1252" s="19">
        <v>0</v>
      </c>
      <c r="P1252" s="19">
        <v>0</v>
      </c>
    </row>
    <row r="1253" spans="1:432" ht="78.75">
      <c r="A1253" s="17"/>
      <c r="B1253" s="20"/>
      <c r="C1253" s="20"/>
      <c r="D1253" s="18" t="s">
        <v>25</v>
      </c>
      <c r="E1253" s="18" t="s">
        <v>1692</v>
      </c>
      <c r="F1253" s="18" t="s">
        <v>27</v>
      </c>
      <c r="G1253" s="18" t="s">
        <v>45</v>
      </c>
      <c r="H1253" s="18" t="s">
        <v>46</v>
      </c>
      <c r="I1253" s="18" t="s">
        <v>47</v>
      </c>
      <c r="J1253" s="20"/>
      <c r="K1253" s="20"/>
      <c r="L1253" s="20"/>
      <c r="M1253" s="21"/>
      <c r="N1253" s="21"/>
      <c r="O1253" s="21"/>
      <c r="P1253" s="21"/>
    </row>
    <row r="1254" spans="1:432" ht="47.25">
      <c r="A1254" s="17"/>
      <c r="B1254" s="18" t="s">
        <v>121</v>
      </c>
      <c r="C1254" s="18" t="s">
        <v>1690</v>
      </c>
      <c r="D1254" s="18"/>
      <c r="E1254" s="18"/>
      <c r="F1254" s="18"/>
      <c r="G1254" s="18"/>
      <c r="H1254" s="18"/>
      <c r="I1254" s="18"/>
      <c r="J1254" s="18" t="s">
        <v>2375</v>
      </c>
      <c r="K1254" s="18" t="s">
        <v>1707</v>
      </c>
      <c r="L1254" s="18">
        <v>1210436</v>
      </c>
      <c r="M1254" s="19">
        <v>33404.199999999997</v>
      </c>
      <c r="N1254" s="19">
        <v>32881.9</v>
      </c>
      <c r="O1254" s="19">
        <v>33676.300000000003</v>
      </c>
      <c r="P1254" s="19">
        <v>31824.9</v>
      </c>
    </row>
    <row r="1255" spans="1:432" ht="94.5">
      <c r="A1255" s="17"/>
      <c r="B1255" s="20"/>
      <c r="C1255" s="20"/>
      <c r="D1255" s="18" t="s">
        <v>25</v>
      </c>
      <c r="E1255" s="18" t="s">
        <v>1692</v>
      </c>
      <c r="F1255" s="18" t="s">
        <v>27</v>
      </c>
      <c r="G1255" s="18" t="s">
        <v>1708</v>
      </c>
      <c r="H1255" s="18" t="s">
        <v>1709</v>
      </c>
      <c r="I1255" s="18" t="s">
        <v>265</v>
      </c>
      <c r="J1255" s="20"/>
      <c r="K1255" s="20"/>
      <c r="L1255" s="20"/>
      <c r="M1255" s="21"/>
      <c r="N1255" s="21"/>
      <c r="O1255" s="21"/>
      <c r="P1255" s="21"/>
    </row>
    <row r="1256" spans="1:432" s="40" customFormat="1" ht="20.25">
      <c r="A1256" s="39"/>
      <c r="B1256" s="10"/>
      <c r="C1256" s="123" t="s">
        <v>1710</v>
      </c>
      <c r="D1256" s="124"/>
      <c r="E1256" s="124"/>
      <c r="F1256" s="124"/>
      <c r="G1256" s="124"/>
      <c r="H1256" s="124"/>
      <c r="I1256" s="124"/>
      <c r="J1256" s="124"/>
      <c r="K1256" s="124"/>
      <c r="L1256" s="124"/>
      <c r="M1256" s="9">
        <v>1224849.7</v>
      </c>
      <c r="N1256" s="9">
        <v>1211344.2</v>
      </c>
      <c r="O1256" s="9">
        <v>776540.1</v>
      </c>
      <c r="P1256" s="9">
        <f>P1257+P1360</f>
        <v>879459.7</v>
      </c>
      <c r="R1256" s="117"/>
      <c r="S1256" s="117"/>
      <c r="T1256" s="117"/>
      <c r="U1256" s="117"/>
      <c r="V1256" s="117"/>
      <c r="W1256" s="117"/>
      <c r="X1256" s="117"/>
      <c r="Y1256" s="117"/>
      <c r="Z1256" s="117"/>
      <c r="AA1256" s="117"/>
      <c r="AB1256" s="117"/>
      <c r="AC1256" s="117"/>
      <c r="AD1256" s="117"/>
      <c r="AE1256" s="117"/>
      <c r="AF1256" s="117"/>
      <c r="AG1256" s="117"/>
      <c r="AH1256" s="117"/>
      <c r="AI1256" s="117"/>
      <c r="AJ1256" s="117"/>
      <c r="AK1256" s="117"/>
      <c r="AL1256" s="117"/>
      <c r="AM1256" s="117"/>
      <c r="AN1256" s="117"/>
      <c r="AO1256" s="117"/>
      <c r="AP1256" s="117"/>
      <c r="AQ1256" s="118"/>
      <c r="AR1256" s="118"/>
      <c r="AS1256" s="118"/>
      <c r="AT1256" s="118"/>
      <c r="AU1256" s="118"/>
      <c r="AV1256" s="118"/>
      <c r="AW1256" s="118"/>
      <c r="AX1256" s="118"/>
      <c r="AY1256" s="118"/>
      <c r="AZ1256" s="118"/>
      <c r="BA1256" s="118"/>
      <c r="BB1256" s="118"/>
      <c r="BC1256" s="118"/>
      <c r="BD1256" s="118"/>
      <c r="IQ1256" s="68"/>
      <c r="IR1256" s="68"/>
      <c r="IS1256" s="68"/>
      <c r="IT1256" s="68"/>
      <c r="IU1256" s="68"/>
      <c r="IV1256" s="68"/>
      <c r="IW1256" s="68"/>
      <c r="IX1256" s="68"/>
      <c r="IY1256" s="68"/>
      <c r="IZ1256" s="68"/>
      <c r="JA1256" s="68"/>
      <c r="JB1256" s="68"/>
      <c r="JC1256" s="68"/>
      <c r="JD1256" s="68"/>
      <c r="JE1256" s="68"/>
      <c r="JF1256" s="68"/>
      <c r="JG1256" s="68"/>
      <c r="JH1256" s="68"/>
      <c r="JI1256" s="68"/>
      <c r="JJ1256" s="68"/>
      <c r="JK1256" s="68"/>
      <c r="JL1256" s="68"/>
      <c r="JM1256" s="68"/>
      <c r="JN1256" s="68"/>
      <c r="JO1256" s="68"/>
      <c r="JP1256" s="68"/>
      <c r="JQ1256" s="68"/>
      <c r="JR1256" s="68"/>
      <c r="JS1256" s="68"/>
      <c r="JT1256" s="68"/>
      <c r="JU1256" s="68"/>
      <c r="JV1256" s="68"/>
      <c r="JW1256" s="68"/>
      <c r="JX1256" s="68"/>
      <c r="JY1256" s="68"/>
      <c r="JZ1256" s="68"/>
      <c r="KA1256" s="68"/>
      <c r="KB1256" s="68"/>
      <c r="KC1256" s="68"/>
      <c r="KD1256" s="68"/>
      <c r="KE1256" s="68"/>
      <c r="KF1256" s="68"/>
      <c r="KG1256" s="68"/>
      <c r="KH1256" s="68"/>
      <c r="KI1256" s="68"/>
      <c r="KJ1256" s="68"/>
      <c r="KK1256" s="68"/>
      <c r="KL1256" s="68"/>
      <c r="KM1256" s="68"/>
      <c r="KN1256" s="68"/>
      <c r="KO1256" s="68"/>
      <c r="KP1256" s="68"/>
      <c r="KQ1256" s="68"/>
      <c r="KR1256" s="68"/>
      <c r="KS1256" s="68"/>
      <c r="KT1256" s="68"/>
      <c r="KU1256" s="68"/>
      <c r="KV1256" s="68"/>
      <c r="KW1256" s="68"/>
      <c r="KX1256" s="68"/>
      <c r="KY1256" s="68"/>
      <c r="KZ1256" s="68"/>
      <c r="LA1256" s="68"/>
      <c r="LB1256" s="68"/>
      <c r="LC1256" s="68"/>
      <c r="LD1256" s="68"/>
      <c r="LE1256" s="68"/>
      <c r="LF1256" s="68"/>
      <c r="LG1256" s="68"/>
      <c r="LH1256" s="68"/>
      <c r="LI1256" s="68"/>
      <c r="LJ1256" s="68"/>
      <c r="LK1256" s="68"/>
      <c r="LL1256" s="68"/>
      <c r="LM1256" s="68"/>
      <c r="LN1256" s="68"/>
      <c r="LO1256" s="68"/>
      <c r="LP1256" s="68"/>
      <c r="LQ1256" s="68"/>
      <c r="LR1256" s="68"/>
      <c r="LS1256" s="68"/>
      <c r="LT1256" s="68"/>
      <c r="LU1256" s="68"/>
      <c r="LV1256" s="68"/>
      <c r="LW1256" s="68"/>
      <c r="LX1256" s="68"/>
      <c r="LY1256" s="68"/>
      <c r="LZ1256" s="68"/>
      <c r="MA1256" s="68"/>
      <c r="MB1256" s="68"/>
      <c r="MC1256" s="68"/>
      <c r="MD1256" s="68"/>
      <c r="ME1256" s="68"/>
      <c r="MF1256" s="68"/>
      <c r="MG1256" s="68"/>
      <c r="MH1256" s="68"/>
      <c r="MI1256" s="68"/>
      <c r="MJ1256" s="68"/>
      <c r="MK1256" s="68"/>
      <c r="ML1256" s="68"/>
      <c r="MM1256" s="68"/>
      <c r="MN1256" s="68"/>
      <c r="MO1256" s="68"/>
      <c r="MP1256" s="68"/>
      <c r="MQ1256" s="68"/>
      <c r="MR1256" s="68"/>
      <c r="MS1256" s="68"/>
      <c r="MT1256" s="68"/>
      <c r="MU1256" s="68"/>
      <c r="MV1256" s="68"/>
      <c r="MW1256" s="68"/>
      <c r="MX1256" s="68"/>
      <c r="MY1256" s="68"/>
      <c r="MZ1256" s="68"/>
      <c r="NA1256" s="68"/>
      <c r="NB1256" s="68"/>
      <c r="NC1256" s="68"/>
      <c r="ND1256" s="68"/>
      <c r="NE1256" s="68"/>
      <c r="NF1256" s="68"/>
      <c r="NG1256" s="68"/>
      <c r="NH1256" s="68"/>
      <c r="NI1256" s="68"/>
      <c r="NJ1256" s="68"/>
      <c r="NK1256" s="68"/>
      <c r="NL1256" s="68"/>
      <c r="NM1256" s="68"/>
      <c r="NN1256" s="68"/>
      <c r="NO1256" s="68"/>
      <c r="NP1256" s="68"/>
      <c r="NQ1256" s="68"/>
      <c r="NR1256" s="68"/>
      <c r="NS1256" s="68"/>
      <c r="NT1256" s="68"/>
      <c r="NU1256" s="68"/>
      <c r="NV1256" s="68"/>
      <c r="NW1256" s="68"/>
      <c r="NX1256" s="68"/>
      <c r="NY1256" s="68"/>
      <c r="NZ1256" s="68"/>
      <c r="OA1256" s="68"/>
      <c r="OB1256" s="68"/>
      <c r="OC1256" s="68"/>
      <c r="OD1256" s="68"/>
      <c r="OE1256" s="68"/>
      <c r="OF1256" s="68"/>
      <c r="OG1256" s="68"/>
      <c r="OH1256" s="68"/>
      <c r="OI1256" s="68"/>
      <c r="OJ1256" s="68"/>
      <c r="OK1256" s="68"/>
      <c r="OL1256" s="68"/>
      <c r="OM1256" s="68"/>
      <c r="ON1256" s="68"/>
      <c r="OO1256" s="68"/>
      <c r="OP1256" s="68"/>
      <c r="OQ1256" s="68"/>
      <c r="OR1256" s="68"/>
      <c r="OS1256" s="68"/>
      <c r="OT1256" s="68"/>
      <c r="OU1256" s="68"/>
      <c r="OV1256" s="68"/>
      <c r="OW1256" s="68"/>
      <c r="OX1256" s="68"/>
      <c r="OY1256" s="68"/>
      <c r="OZ1256" s="68"/>
      <c r="PA1256" s="68"/>
      <c r="PB1256" s="68"/>
      <c r="PC1256" s="68"/>
      <c r="PD1256" s="68"/>
      <c r="PE1256" s="68"/>
      <c r="PF1256" s="68"/>
      <c r="PG1256" s="68"/>
      <c r="PH1256" s="68"/>
      <c r="PI1256" s="68"/>
      <c r="PJ1256" s="68"/>
      <c r="PK1256" s="68"/>
      <c r="PL1256" s="68"/>
      <c r="PM1256" s="68"/>
      <c r="PN1256" s="68"/>
      <c r="PO1256" s="68"/>
      <c r="PP1256" s="68"/>
    </row>
    <row r="1257" spans="1:432" ht="110.25">
      <c r="A1257" s="17"/>
      <c r="B1257" s="24" t="s">
        <v>19</v>
      </c>
      <c r="C1257" s="18" t="s">
        <v>20</v>
      </c>
      <c r="D1257" s="18"/>
      <c r="E1257" s="18"/>
      <c r="F1257" s="18"/>
      <c r="G1257" s="18"/>
      <c r="H1257" s="18"/>
      <c r="I1257" s="18"/>
      <c r="J1257" s="18"/>
      <c r="K1257" s="18"/>
      <c r="L1257" s="18"/>
      <c r="M1257" s="19">
        <v>1224112.1000000001</v>
      </c>
      <c r="N1257" s="19">
        <v>1210606.6000000001</v>
      </c>
      <c r="O1257" s="19">
        <v>775823.2</v>
      </c>
      <c r="P1257" s="19">
        <f>SUM(P1258:P1359)</f>
        <v>878756.6</v>
      </c>
    </row>
    <row r="1258" spans="1:432" ht="110.25">
      <c r="A1258" s="17"/>
      <c r="B1258" s="24" t="s">
        <v>21</v>
      </c>
      <c r="C1258" s="18" t="s">
        <v>22</v>
      </c>
      <c r="D1258" s="18"/>
      <c r="E1258" s="18"/>
      <c r="F1258" s="18"/>
      <c r="G1258" s="18"/>
      <c r="H1258" s="18"/>
      <c r="I1258" s="18"/>
      <c r="J1258" s="18" t="s">
        <v>1711</v>
      </c>
      <c r="K1258" s="18" t="s">
        <v>33</v>
      </c>
      <c r="L1258" s="18" t="s">
        <v>2874</v>
      </c>
      <c r="M1258" s="19">
        <v>26199.9</v>
      </c>
      <c r="N1258" s="19">
        <v>25981.3</v>
      </c>
      <c r="O1258" s="19">
        <v>23059</v>
      </c>
      <c r="P1258" s="19">
        <v>21130.7</v>
      </c>
    </row>
    <row r="1259" spans="1:432" ht="78.75">
      <c r="A1259" s="17"/>
      <c r="B1259" s="25"/>
      <c r="C1259" s="20"/>
      <c r="D1259" s="18" t="s">
        <v>25</v>
      </c>
      <c r="E1259" s="18" t="s">
        <v>26</v>
      </c>
      <c r="F1259" s="18" t="s">
        <v>27</v>
      </c>
      <c r="G1259" s="18" t="s">
        <v>1712</v>
      </c>
      <c r="H1259" s="18" t="s">
        <v>1713</v>
      </c>
      <c r="I1259" s="18" t="s">
        <v>1714</v>
      </c>
      <c r="J1259" s="20"/>
      <c r="K1259" s="20"/>
      <c r="L1259" s="20"/>
      <c r="M1259" s="21"/>
      <c r="N1259" s="21"/>
      <c r="O1259" s="21"/>
      <c r="P1259" s="21"/>
    </row>
    <row r="1260" spans="1:432" ht="78.75">
      <c r="A1260" s="17"/>
      <c r="B1260" s="24" t="s">
        <v>31</v>
      </c>
      <c r="C1260" s="18" t="s">
        <v>1501</v>
      </c>
      <c r="D1260" s="18"/>
      <c r="E1260" s="18"/>
      <c r="F1260" s="18"/>
      <c r="G1260" s="18"/>
      <c r="H1260" s="18"/>
      <c r="I1260" s="18"/>
      <c r="J1260" s="18" t="s">
        <v>1715</v>
      </c>
      <c r="K1260" s="18" t="s">
        <v>1716</v>
      </c>
      <c r="L1260" s="18">
        <v>870182</v>
      </c>
      <c r="M1260" s="19">
        <v>6588.9</v>
      </c>
      <c r="N1260" s="19">
        <v>6588.9</v>
      </c>
      <c r="O1260" s="19">
        <v>6371.2</v>
      </c>
      <c r="P1260" s="30"/>
    </row>
    <row r="1261" spans="1:432" ht="78.75">
      <c r="A1261" s="17"/>
      <c r="B1261" s="25"/>
      <c r="C1261" s="20"/>
      <c r="D1261" s="18" t="s">
        <v>25</v>
      </c>
      <c r="E1261" s="18" t="s">
        <v>1504</v>
      </c>
      <c r="F1261" s="18" t="s">
        <v>27</v>
      </c>
      <c r="G1261" s="18" t="s">
        <v>1373</v>
      </c>
      <c r="H1261" s="18" t="s">
        <v>1374</v>
      </c>
      <c r="I1261" s="18" t="s">
        <v>1375</v>
      </c>
      <c r="J1261" s="20"/>
      <c r="K1261" s="20"/>
      <c r="L1261" s="20"/>
      <c r="M1261" s="21"/>
      <c r="N1261" s="21"/>
      <c r="O1261" s="21"/>
      <c r="P1261" s="21"/>
    </row>
    <row r="1262" spans="1:432" ht="94.5">
      <c r="A1262" s="17"/>
      <c r="B1262" s="24" t="s">
        <v>34</v>
      </c>
      <c r="C1262" s="18" t="s">
        <v>1496</v>
      </c>
      <c r="D1262" s="18"/>
      <c r="E1262" s="18"/>
      <c r="F1262" s="18"/>
      <c r="G1262" s="18"/>
      <c r="H1262" s="18"/>
      <c r="I1262" s="18"/>
      <c r="J1262" s="18" t="s">
        <v>1717</v>
      </c>
      <c r="K1262" s="18" t="s">
        <v>2875</v>
      </c>
      <c r="L1262" s="18" t="s">
        <v>2876</v>
      </c>
      <c r="M1262" s="19">
        <v>105049.7</v>
      </c>
      <c r="N1262" s="19">
        <v>104455.3</v>
      </c>
      <c r="O1262" s="19">
        <v>107638.2</v>
      </c>
      <c r="P1262" s="19">
        <v>4730.6000000000004</v>
      </c>
    </row>
    <row r="1263" spans="1:432" ht="78.75">
      <c r="A1263" s="17"/>
      <c r="B1263" s="25"/>
      <c r="C1263" s="20"/>
      <c r="D1263" s="18" t="s">
        <v>25</v>
      </c>
      <c r="E1263" s="18" t="s">
        <v>1499</v>
      </c>
      <c r="F1263" s="18" t="s">
        <v>27</v>
      </c>
      <c r="G1263" s="18" t="s">
        <v>1373</v>
      </c>
      <c r="H1263" s="18" t="s">
        <v>89</v>
      </c>
      <c r="I1263" s="18" t="s">
        <v>1375</v>
      </c>
      <c r="J1263" s="20"/>
      <c r="K1263" s="20"/>
      <c r="L1263" s="20"/>
      <c r="M1263" s="21"/>
      <c r="N1263" s="21"/>
      <c r="O1263" s="21"/>
      <c r="P1263" s="21"/>
    </row>
    <row r="1264" spans="1:432" ht="110.25">
      <c r="A1264" s="17"/>
      <c r="B1264" s="24" t="s">
        <v>42</v>
      </c>
      <c r="C1264" s="18" t="s">
        <v>1369</v>
      </c>
      <c r="D1264" s="18"/>
      <c r="E1264" s="18"/>
      <c r="F1264" s="18"/>
      <c r="G1264" s="18"/>
      <c r="H1264" s="18"/>
      <c r="I1264" s="18"/>
      <c r="J1264" s="18" t="s">
        <v>1718</v>
      </c>
      <c r="K1264" s="18" t="s">
        <v>1719</v>
      </c>
      <c r="L1264" s="18" t="s">
        <v>2496</v>
      </c>
      <c r="M1264" s="19">
        <v>18620.8</v>
      </c>
      <c r="N1264" s="19">
        <v>18620.8</v>
      </c>
      <c r="O1264" s="19">
        <v>20010</v>
      </c>
      <c r="P1264" s="30"/>
    </row>
    <row r="1265" spans="1:16" ht="78.75">
      <c r="A1265" s="17"/>
      <c r="B1265" s="25"/>
      <c r="C1265" s="20"/>
      <c r="D1265" s="18" t="s">
        <v>25</v>
      </c>
      <c r="E1265" s="18" t="s">
        <v>1372</v>
      </c>
      <c r="F1265" s="18" t="s">
        <v>27</v>
      </c>
      <c r="G1265" s="18" t="s">
        <v>1373</v>
      </c>
      <c r="H1265" s="18" t="s">
        <v>1374</v>
      </c>
      <c r="I1265" s="18" t="s">
        <v>1375</v>
      </c>
      <c r="J1265" s="20"/>
      <c r="K1265" s="20"/>
      <c r="L1265" s="20"/>
      <c r="M1265" s="21"/>
      <c r="N1265" s="21"/>
      <c r="O1265" s="21"/>
      <c r="P1265" s="21"/>
    </row>
    <row r="1266" spans="1:16" ht="110.25">
      <c r="A1266" s="17"/>
      <c r="B1266" s="24" t="s">
        <v>49</v>
      </c>
      <c r="C1266" s="18" t="s">
        <v>1720</v>
      </c>
      <c r="D1266" s="18"/>
      <c r="E1266" s="18"/>
      <c r="F1266" s="18"/>
      <c r="G1266" s="18"/>
      <c r="H1266" s="18"/>
      <c r="I1266" s="18"/>
      <c r="J1266" s="18" t="s">
        <v>1721</v>
      </c>
      <c r="K1266" s="18" t="s">
        <v>1722</v>
      </c>
      <c r="L1266" s="18" t="s">
        <v>2497</v>
      </c>
      <c r="M1266" s="19">
        <v>72921.5</v>
      </c>
      <c r="N1266" s="19">
        <v>72921.5</v>
      </c>
      <c r="O1266" s="19">
        <v>70063.399999999994</v>
      </c>
      <c r="P1266" s="30"/>
    </row>
    <row r="1267" spans="1:16" ht="78.75">
      <c r="A1267" s="17"/>
      <c r="B1267" s="25"/>
      <c r="C1267" s="20"/>
      <c r="D1267" s="18" t="s">
        <v>25</v>
      </c>
      <c r="E1267" s="18" t="s">
        <v>1723</v>
      </c>
      <c r="F1267" s="18" t="s">
        <v>27</v>
      </c>
      <c r="G1267" s="18" t="s">
        <v>2566</v>
      </c>
      <c r="H1267" s="18" t="s">
        <v>2567</v>
      </c>
      <c r="I1267" s="18" t="s">
        <v>2568</v>
      </c>
      <c r="J1267" s="20"/>
      <c r="K1267" s="20"/>
      <c r="L1267" s="20"/>
      <c r="M1267" s="21"/>
      <c r="N1267" s="21"/>
      <c r="O1267" s="21"/>
      <c r="P1267" s="21"/>
    </row>
    <row r="1268" spans="1:16" ht="78.75">
      <c r="A1268" s="49"/>
      <c r="B1268" s="82" t="s">
        <v>58</v>
      </c>
      <c r="C1268" s="50" t="s">
        <v>1720</v>
      </c>
      <c r="D1268" s="18" t="s">
        <v>25</v>
      </c>
      <c r="E1268" s="18" t="s">
        <v>1723</v>
      </c>
      <c r="F1268" s="18" t="s">
        <v>27</v>
      </c>
      <c r="G1268" s="18" t="s">
        <v>2566</v>
      </c>
      <c r="H1268" s="18" t="s">
        <v>2567</v>
      </c>
      <c r="I1268" s="18" t="s">
        <v>2568</v>
      </c>
      <c r="J1268" s="18" t="s">
        <v>1724</v>
      </c>
      <c r="K1268" s="81" t="s">
        <v>2906</v>
      </c>
      <c r="L1268" s="82" t="s">
        <v>2907</v>
      </c>
      <c r="M1268" s="48"/>
      <c r="N1268" s="48"/>
      <c r="O1268" s="48"/>
      <c r="P1268" s="48">
        <v>2500</v>
      </c>
    </row>
    <row r="1269" spans="1:16" ht="78.75">
      <c r="A1269" s="17"/>
      <c r="B1269" s="25" t="s">
        <v>96</v>
      </c>
      <c r="C1269" s="18" t="s">
        <v>1720</v>
      </c>
      <c r="D1269" s="18"/>
      <c r="E1269" s="18"/>
      <c r="F1269" s="18"/>
      <c r="G1269" s="18"/>
      <c r="H1269" s="18"/>
      <c r="I1269" s="18"/>
      <c r="J1269" s="22" t="s">
        <v>2909</v>
      </c>
      <c r="K1269" s="18" t="s">
        <v>1725</v>
      </c>
      <c r="L1269" s="25" t="s">
        <v>2908</v>
      </c>
      <c r="M1269" s="21">
        <v>0</v>
      </c>
      <c r="N1269" s="21">
        <v>0</v>
      </c>
      <c r="O1269" s="21">
        <v>3520</v>
      </c>
      <c r="P1269" s="21">
        <v>3370</v>
      </c>
    </row>
    <row r="1270" spans="1:16" ht="78.75">
      <c r="A1270" s="17"/>
      <c r="B1270" s="25"/>
      <c r="C1270" s="20"/>
      <c r="D1270" s="18" t="s">
        <v>25</v>
      </c>
      <c r="E1270" s="18" t="s">
        <v>1723</v>
      </c>
      <c r="F1270" s="18" t="s">
        <v>27</v>
      </c>
      <c r="G1270" s="18" t="s">
        <v>2566</v>
      </c>
      <c r="H1270" s="18" t="s">
        <v>2567</v>
      </c>
      <c r="I1270" s="18" t="s">
        <v>2568</v>
      </c>
      <c r="J1270" s="20"/>
      <c r="K1270" s="20"/>
      <c r="L1270" s="20"/>
      <c r="M1270" s="21"/>
      <c r="N1270" s="21"/>
      <c r="O1270" s="21"/>
      <c r="P1270" s="21"/>
    </row>
    <row r="1271" spans="1:16" ht="94.5">
      <c r="A1271" s="17"/>
      <c r="B1271" s="24" t="s">
        <v>102</v>
      </c>
      <c r="C1271" s="18" t="s">
        <v>1726</v>
      </c>
      <c r="D1271" s="18"/>
      <c r="E1271" s="18"/>
      <c r="F1271" s="18"/>
      <c r="G1271" s="18"/>
      <c r="H1271" s="18"/>
      <c r="I1271" s="18"/>
      <c r="J1271" s="18" t="s">
        <v>2376</v>
      </c>
      <c r="K1271" s="18" t="s">
        <v>1727</v>
      </c>
      <c r="L1271" s="18" t="s">
        <v>2498</v>
      </c>
      <c r="M1271" s="19">
        <v>102210.9</v>
      </c>
      <c r="N1271" s="19">
        <v>102210.9</v>
      </c>
      <c r="O1271" s="19">
        <v>97015</v>
      </c>
      <c r="P1271" s="30"/>
    </row>
    <row r="1272" spans="1:16" ht="78.75">
      <c r="A1272" s="17"/>
      <c r="B1272" s="25"/>
      <c r="C1272" s="20"/>
      <c r="D1272" s="18" t="s">
        <v>25</v>
      </c>
      <c r="E1272" s="18" t="s">
        <v>1728</v>
      </c>
      <c r="F1272" s="18" t="s">
        <v>27</v>
      </c>
      <c r="G1272" s="18" t="s">
        <v>2566</v>
      </c>
      <c r="H1272" s="18" t="s">
        <v>2567</v>
      </c>
      <c r="I1272" s="18" t="s">
        <v>2568</v>
      </c>
      <c r="J1272" s="20"/>
      <c r="K1272" s="20"/>
      <c r="L1272" s="20"/>
      <c r="M1272" s="21"/>
      <c r="N1272" s="21"/>
      <c r="O1272" s="21"/>
      <c r="P1272" s="21"/>
    </row>
    <row r="1273" spans="1:16" ht="126">
      <c r="A1273" s="17"/>
      <c r="B1273" s="24" t="s">
        <v>106</v>
      </c>
      <c r="C1273" s="18" t="s">
        <v>140</v>
      </c>
      <c r="D1273" s="18"/>
      <c r="E1273" s="18"/>
      <c r="F1273" s="18"/>
      <c r="G1273" s="18"/>
      <c r="H1273" s="18"/>
      <c r="I1273" s="18"/>
      <c r="J1273" s="18" t="s">
        <v>1729</v>
      </c>
      <c r="K1273" s="18" t="s">
        <v>1730</v>
      </c>
      <c r="L1273" s="18">
        <v>810242</v>
      </c>
      <c r="M1273" s="19">
        <v>58012.2</v>
      </c>
      <c r="N1273" s="19">
        <v>58012.2</v>
      </c>
      <c r="O1273" s="19">
        <v>32471.1</v>
      </c>
      <c r="P1273" s="30"/>
    </row>
    <row r="1274" spans="1:16" ht="78.75">
      <c r="A1274" s="17"/>
      <c r="B1274" s="25"/>
      <c r="C1274" s="20"/>
      <c r="D1274" s="18" t="s">
        <v>25</v>
      </c>
      <c r="E1274" s="18" t="s">
        <v>143</v>
      </c>
      <c r="F1274" s="18" t="s">
        <v>27</v>
      </c>
      <c r="G1274" s="18" t="s">
        <v>2566</v>
      </c>
      <c r="H1274" s="18" t="s">
        <v>2567</v>
      </c>
      <c r="I1274" s="18" t="s">
        <v>2568</v>
      </c>
      <c r="J1274" s="20"/>
      <c r="K1274" s="20"/>
      <c r="L1274" s="20"/>
      <c r="M1274" s="21"/>
      <c r="N1274" s="21"/>
      <c r="O1274" s="21"/>
      <c r="P1274" s="21"/>
    </row>
    <row r="1275" spans="1:16" ht="157.5">
      <c r="A1275" s="17"/>
      <c r="B1275" s="24" t="s">
        <v>111</v>
      </c>
      <c r="C1275" s="18" t="s">
        <v>140</v>
      </c>
      <c r="D1275" s="18"/>
      <c r="E1275" s="18"/>
      <c r="F1275" s="18"/>
      <c r="G1275" s="18"/>
      <c r="H1275" s="18"/>
      <c r="I1275" s="18"/>
      <c r="J1275" s="18" t="s">
        <v>1731</v>
      </c>
      <c r="K1275" s="18" t="s">
        <v>1732</v>
      </c>
      <c r="L1275" s="18" t="s">
        <v>2877</v>
      </c>
      <c r="M1275" s="19">
        <v>322303.59999999998</v>
      </c>
      <c r="N1275" s="19">
        <v>322259.90000000002</v>
      </c>
      <c r="O1275" s="19">
        <v>283221.90000000002</v>
      </c>
      <c r="P1275" s="19">
        <v>6700</v>
      </c>
    </row>
    <row r="1276" spans="1:16" ht="78.75">
      <c r="A1276" s="17"/>
      <c r="B1276" s="25"/>
      <c r="C1276" s="20"/>
      <c r="D1276" s="18" t="s">
        <v>25</v>
      </c>
      <c r="E1276" s="18" t="s">
        <v>143</v>
      </c>
      <c r="F1276" s="18" t="s">
        <v>27</v>
      </c>
      <c r="G1276" s="18" t="s">
        <v>2566</v>
      </c>
      <c r="H1276" s="18" t="s">
        <v>2567</v>
      </c>
      <c r="I1276" s="18" t="s">
        <v>2568</v>
      </c>
      <c r="J1276" s="20"/>
      <c r="K1276" s="20"/>
      <c r="L1276" s="20"/>
      <c r="M1276" s="21"/>
      <c r="N1276" s="21"/>
      <c r="O1276" s="21"/>
      <c r="P1276" s="21"/>
    </row>
    <row r="1277" spans="1:16" ht="126">
      <c r="A1277" s="17"/>
      <c r="B1277" s="24" t="s">
        <v>115</v>
      </c>
      <c r="C1277" s="18" t="s">
        <v>140</v>
      </c>
      <c r="D1277" s="18"/>
      <c r="E1277" s="18"/>
      <c r="F1277" s="18"/>
      <c r="G1277" s="18"/>
      <c r="H1277" s="18"/>
      <c r="I1277" s="18"/>
      <c r="J1277" s="18" t="s">
        <v>1733</v>
      </c>
      <c r="K1277" s="18" t="s">
        <v>2878</v>
      </c>
      <c r="L1277" s="24" t="s">
        <v>2879</v>
      </c>
      <c r="M1277" s="19">
        <v>3660</v>
      </c>
      <c r="N1277" s="19">
        <v>3660</v>
      </c>
      <c r="O1277" s="19">
        <v>6000</v>
      </c>
      <c r="P1277" s="19">
        <v>4500</v>
      </c>
    </row>
    <row r="1278" spans="1:16" ht="78.75">
      <c r="A1278" s="17"/>
      <c r="B1278" s="25"/>
      <c r="C1278" s="20"/>
      <c r="D1278" s="18" t="s">
        <v>25</v>
      </c>
      <c r="E1278" s="18" t="s">
        <v>143</v>
      </c>
      <c r="F1278" s="18" t="s">
        <v>27</v>
      </c>
      <c r="G1278" s="18" t="s">
        <v>2566</v>
      </c>
      <c r="H1278" s="18" t="s">
        <v>2567</v>
      </c>
      <c r="I1278" s="18" t="s">
        <v>2568</v>
      </c>
      <c r="J1278" s="20"/>
      <c r="K1278" s="20"/>
      <c r="L1278" s="20"/>
      <c r="M1278" s="21"/>
      <c r="N1278" s="21"/>
      <c r="O1278" s="21"/>
      <c r="P1278" s="21"/>
    </row>
    <row r="1279" spans="1:16" ht="110.25">
      <c r="A1279" s="17"/>
      <c r="B1279" s="24" t="s">
        <v>121</v>
      </c>
      <c r="C1279" s="18" t="s">
        <v>1734</v>
      </c>
      <c r="D1279" s="18"/>
      <c r="E1279" s="18"/>
      <c r="F1279" s="18"/>
      <c r="G1279" s="18"/>
      <c r="H1279" s="18"/>
      <c r="I1279" s="18"/>
      <c r="J1279" s="18" t="s">
        <v>2377</v>
      </c>
      <c r="K1279" s="18" t="s">
        <v>1736</v>
      </c>
      <c r="L1279" s="24" t="s">
        <v>2499</v>
      </c>
      <c r="M1279" s="19">
        <v>22671.5</v>
      </c>
      <c r="N1279" s="19">
        <v>22671.5</v>
      </c>
      <c r="O1279" s="19">
        <v>8425.2000000000007</v>
      </c>
      <c r="P1279" s="30"/>
    </row>
    <row r="1280" spans="1:16" ht="78.75">
      <c r="A1280" s="17"/>
      <c r="B1280" s="25"/>
      <c r="C1280" s="20"/>
      <c r="D1280" s="18" t="s">
        <v>25</v>
      </c>
      <c r="E1280" s="18" t="s">
        <v>1737</v>
      </c>
      <c r="F1280" s="18" t="s">
        <v>27</v>
      </c>
      <c r="G1280" s="18" t="s">
        <v>2566</v>
      </c>
      <c r="H1280" s="18" t="s">
        <v>2567</v>
      </c>
      <c r="I1280" s="18" t="s">
        <v>2568</v>
      </c>
      <c r="J1280" s="20"/>
      <c r="K1280" s="20"/>
      <c r="L1280" s="25"/>
      <c r="M1280" s="21"/>
      <c r="N1280" s="21"/>
      <c r="O1280" s="21"/>
      <c r="P1280" s="32"/>
    </row>
    <row r="1281" spans="1:16" ht="141.75">
      <c r="A1281" s="17"/>
      <c r="B1281" s="24" t="s">
        <v>127</v>
      </c>
      <c r="C1281" s="18" t="s">
        <v>1738</v>
      </c>
      <c r="D1281" s="18"/>
      <c r="E1281" s="18"/>
      <c r="F1281" s="18"/>
      <c r="G1281" s="18"/>
      <c r="H1281" s="18"/>
      <c r="I1281" s="18"/>
      <c r="J1281" s="18" t="s">
        <v>1735</v>
      </c>
      <c r="K1281" s="18" t="s">
        <v>1740</v>
      </c>
      <c r="L1281" s="24" t="s">
        <v>1742</v>
      </c>
      <c r="M1281" s="19">
        <v>3296.9</v>
      </c>
      <c r="N1281" s="19">
        <v>3296.9</v>
      </c>
      <c r="O1281" s="19">
        <v>3271.2</v>
      </c>
      <c r="P1281" s="30"/>
    </row>
    <row r="1282" spans="1:16" ht="78.75">
      <c r="A1282" s="17"/>
      <c r="B1282" s="25"/>
      <c r="C1282" s="20"/>
      <c r="D1282" s="18" t="s">
        <v>25</v>
      </c>
      <c r="E1282" s="18" t="s">
        <v>1741</v>
      </c>
      <c r="F1282" s="18" t="s">
        <v>27</v>
      </c>
      <c r="G1282" s="18" t="s">
        <v>2566</v>
      </c>
      <c r="H1282" s="18" t="s">
        <v>2567</v>
      </c>
      <c r="I1282" s="18" t="s">
        <v>2568</v>
      </c>
      <c r="J1282" s="20"/>
      <c r="K1282" s="20"/>
      <c r="L1282" s="25"/>
      <c r="M1282" s="21"/>
      <c r="N1282" s="21"/>
      <c r="O1282" s="21"/>
      <c r="P1282" s="21"/>
    </row>
    <row r="1283" spans="1:16" ht="110.25">
      <c r="A1283" s="17"/>
      <c r="B1283" s="24" t="s">
        <v>133</v>
      </c>
      <c r="C1283" s="18" t="s">
        <v>168</v>
      </c>
      <c r="D1283" s="18"/>
      <c r="E1283" s="18"/>
      <c r="F1283" s="18"/>
      <c r="G1283" s="18"/>
      <c r="H1283" s="18"/>
      <c r="I1283" s="18"/>
      <c r="J1283" s="18" t="s">
        <v>1739</v>
      </c>
      <c r="K1283" s="18" t="s">
        <v>1744</v>
      </c>
      <c r="L1283" s="24" t="s">
        <v>2500</v>
      </c>
      <c r="M1283" s="19">
        <v>12842.9</v>
      </c>
      <c r="N1283" s="19">
        <v>12842.9</v>
      </c>
      <c r="O1283" s="19">
        <v>8751.1</v>
      </c>
      <c r="P1283" s="30"/>
    </row>
    <row r="1284" spans="1:16" ht="78.75">
      <c r="A1284" s="17"/>
      <c r="B1284" s="25"/>
      <c r="C1284" s="20"/>
      <c r="D1284" s="18" t="s">
        <v>25</v>
      </c>
      <c r="E1284" s="18" t="s">
        <v>26</v>
      </c>
      <c r="F1284" s="18" t="s">
        <v>27</v>
      </c>
      <c r="G1284" s="18" t="s">
        <v>1712</v>
      </c>
      <c r="H1284" s="18" t="s">
        <v>1713</v>
      </c>
      <c r="I1284" s="18" t="s">
        <v>1714</v>
      </c>
      <c r="J1284" s="20"/>
      <c r="K1284" s="20"/>
      <c r="L1284" s="25"/>
      <c r="M1284" s="21"/>
      <c r="N1284" s="21"/>
      <c r="O1284" s="21"/>
      <c r="P1284" s="32"/>
    </row>
    <row r="1285" spans="1:16" ht="141.75">
      <c r="A1285" s="17"/>
      <c r="B1285" s="24" t="s">
        <v>139</v>
      </c>
      <c r="C1285" s="18" t="s">
        <v>1738</v>
      </c>
      <c r="D1285" s="18"/>
      <c r="E1285" s="18"/>
      <c r="F1285" s="18"/>
      <c r="G1285" s="18"/>
      <c r="H1285" s="18"/>
      <c r="I1285" s="18"/>
      <c r="J1285" s="18" t="s">
        <v>1743</v>
      </c>
      <c r="K1285" s="18" t="s">
        <v>1746</v>
      </c>
      <c r="L1285" s="24" t="s">
        <v>2501</v>
      </c>
      <c r="M1285" s="19">
        <v>14771.3</v>
      </c>
      <c r="N1285" s="19">
        <v>14771.3</v>
      </c>
      <c r="O1285" s="19">
        <v>27422.6</v>
      </c>
      <c r="P1285" s="30"/>
    </row>
    <row r="1286" spans="1:16" ht="78.75">
      <c r="A1286" s="17"/>
      <c r="B1286" s="25"/>
      <c r="C1286" s="20"/>
      <c r="D1286" s="18" t="s">
        <v>25</v>
      </c>
      <c r="E1286" s="18" t="s">
        <v>1741</v>
      </c>
      <c r="F1286" s="18" t="s">
        <v>27</v>
      </c>
      <c r="G1286" s="18" t="s">
        <v>2566</v>
      </c>
      <c r="H1286" s="18" t="s">
        <v>2567</v>
      </c>
      <c r="I1286" s="18" t="s">
        <v>2568</v>
      </c>
      <c r="J1286" s="20"/>
      <c r="K1286" s="20"/>
      <c r="L1286" s="25"/>
      <c r="M1286" s="21"/>
      <c r="N1286" s="21"/>
      <c r="O1286" s="21"/>
      <c r="P1286" s="21"/>
    </row>
    <row r="1287" spans="1:16" ht="63">
      <c r="A1287" s="17"/>
      <c r="B1287" s="24" t="s">
        <v>145</v>
      </c>
      <c r="C1287" s="18" t="s">
        <v>896</v>
      </c>
      <c r="D1287" s="18"/>
      <c r="E1287" s="18"/>
      <c r="F1287" s="18"/>
      <c r="G1287" s="18"/>
      <c r="H1287" s="18"/>
      <c r="I1287" s="18"/>
      <c r="J1287" s="18" t="s">
        <v>1745</v>
      </c>
      <c r="K1287" s="18" t="s">
        <v>1748</v>
      </c>
      <c r="L1287" s="24" t="s">
        <v>1072</v>
      </c>
      <c r="M1287" s="19">
        <v>2800</v>
      </c>
      <c r="N1287" s="19">
        <v>2800</v>
      </c>
      <c r="O1287" s="19">
        <v>0</v>
      </c>
      <c r="P1287" s="19">
        <v>0</v>
      </c>
    </row>
    <row r="1288" spans="1:16" ht="78.75">
      <c r="A1288" s="17"/>
      <c r="B1288" s="25"/>
      <c r="C1288" s="20"/>
      <c r="D1288" s="18" t="s">
        <v>25</v>
      </c>
      <c r="E1288" s="18" t="s">
        <v>899</v>
      </c>
      <c r="F1288" s="18" t="s">
        <v>27</v>
      </c>
      <c r="G1288" s="18" t="s">
        <v>900</v>
      </c>
      <c r="H1288" s="18" t="s">
        <v>1749</v>
      </c>
      <c r="I1288" s="18" t="s">
        <v>902</v>
      </c>
      <c r="J1288" s="20"/>
      <c r="K1288" s="20"/>
      <c r="L1288" s="25"/>
      <c r="M1288" s="21"/>
      <c r="N1288" s="21"/>
      <c r="O1288" s="21"/>
      <c r="P1288" s="21"/>
    </row>
    <row r="1289" spans="1:16" ht="126">
      <c r="A1289" s="17"/>
      <c r="B1289" s="24" t="s">
        <v>151</v>
      </c>
      <c r="C1289" s="18" t="s">
        <v>140</v>
      </c>
      <c r="D1289" s="18"/>
      <c r="E1289" s="18"/>
      <c r="F1289" s="18"/>
      <c r="G1289" s="18"/>
      <c r="H1289" s="18"/>
      <c r="I1289" s="18"/>
      <c r="J1289" s="18" t="s">
        <v>2378</v>
      </c>
      <c r="K1289" s="18" t="s">
        <v>1751</v>
      </c>
      <c r="L1289" s="24" t="s">
        <v>1754</v>
      </c>
      <c r="M1289" s="19">
        <v>1440</v>
      </c>
      <c r="N1289" s="19">
        <v>1440</v>
      </c>
      <c r="O1289" s="19">
        <v>0</v>
      </c>
      <c r="P1289" s="19">
        <v>0</v>
      </c>
    </row>
    <row r="1290" spans="1:16" ht="78.75">
      <c r="A1290" s="17"/>
      <c r="B1290" s="25"/>
      <c r="C1290" s="20"/>
      <c r="D1290" s="18" t="s">
        <v>25</v>
      </c>
      <c r="E1290" s="18" t="s">
        <v>143</v>
      </c>
      <c r="F1290" s="18" t="s">
        <v>27</v>
      </c>
      <c r="G1290" s="18" t="s">
        <v>1752</v>
      </c>
      <c r="H1290" s="18" t="s">
        <v>384</v>
      </c>
      <c r="I1290" s="18" t="s">
        <v>1753</v>
      </c>
      <c r="J1290" s="20"/>
      <c r="K1290" s="20"/>
      <c r="L1290" s="25"/>
      <c r="M1290" s="21"/>
      <c r="N1290" s="21"/>
      <c r="O1290" s="21"/>
      <c r="P1290" s="21"/>
    </row>
    <row r="1291" spans="1:16" ht="126">
      <c r="A1291" s="17"/>
      <c r="B1291" s="24" t="s">
        <v>155</v>
      </c>
      <c r="C1291" s="18" t="s">
        <v>140</v>
      </c>
      <c r="D1291" s="18"/>
      <c r="E1291" s="18"/>
      <c r="F1291" s="18"/>
      <c r="G1291" s="18"/>
      <c r="H1291" s="18"/>
      <c r="I1291" s="18"/>
      <c r="J1291" s="18" t="s">
        <v>2379</v>
      </c>
      <c r="K1291" s="18" t="s">
        <v>1756</v>
      </c>
      <c r="L1291" s="24" t="s">
        <v>144</v>
      </c>
      <c r="M1291" s="19">
        <v>2470</v>
      </c>
      <c r="N1291" s="19">
        <v>2470</v>
      </c>
      <c r="O1291" s="19">
        <v>0</v>
      </c>
      <c r="P1291" s="19">
        <v>0</v>
      </c>
    </row>
    <row r="1292" spans="1:16" ht="78.75">
      <c r="A1292" s="17"/>
      <c r="B1292" s="25"/>
      <c r="C1292" s="20"/>
      <c r="D1292" s="18" t="s">
        <v>25</v>
      </c>
      <c r="E1292" s="18" t="s">
        <v>143</v>
      </c>
      <c r="F1292" s="18" t="s">
        <v>27</v>
      </c>
      <c r="G1292" s="18" t="s">
        <v>1712</v>
      </c>
      <c r="H1292" s="18" t="s">
        <v>1713</v>
      </c>
      <c r="I1292" s="18" t="s">
        <v>1714</v>
      </c>
      <c r="J1292" s="20"/>
      <c r="K1292" s="20"/>
      <c r="L1292" s="25"/>
      <c r="M1292" s="21"/>
      <c r="N1292" s="21"/>
      <c r="O1292" s="21"/>
      <c r="P1292" s="21"/>
    </row>
    <row r="1293" spans="1:16" ht="63">
      <c r="A1293" s="17"/>
      <c r="B1293" s="24" t="s">
        <v>159</v>
      </c>
      <c r="C1293" s="18" t="s">
        <v>84</v>
      </c>
      <c r="D1293" s="18"/>
      <c r="E1293" s="18"/>
      <c r="F1293" s="18"/>
      <c r="G1293" s="18"/>
      <c r="H1293" s="18"/>
      <c r="I1293" s="18"/>
      <c r="J1293" s="18" t="s">
        <v>1747</v>
      </c>
      <c r="K1293" s="18" t="s">
        <v>735</v>
      </c>
      <c r="L1293" s="24" t="s">
        <v>91</v>
      </c>
      <c r="M1293" s="19">
        <v>1128</v>
      </c>
      <c r="N1293" s="19">
        <v>1080.8</v>
      </c>
      <c r="O1293" s="19">
        <v>0</v>
      </c>
      <c r="P1293" s="19">
        <v>0</v>
      </c>
    </row>
    <row r="1294" spans="1:16" ht="78.75">
      <c r="A1294" s="17"/>
      <c r="B1294" s="25"/>
      <c r="C1294" s="20"/>
      <c r="D1294" s="18" t="s">
        <v>25</v>
      </c>
      <c r="E1294" s="18" t="s">
        <v>87</v>
      </c>
      <c r="F1294" s="18" t="s">
        <v>27</v>
      </c>
      <c r="G1294" s="18" t="s">
        <v>88</v>
      </c>
      <c r="H1294" s="18" t="s">
        <v>89</v>
      </c>
      <c r="I1294" s="18" t="s">
        <v>90</v>
      </c>
      <c r="J1294" s="20"/>
      <c r="K1294" s="20"/>
      <c r="L1294" s="25"/>
      <c r="M1294" s="21"/>
      <c r="N1294" s="21"/>
      <c r="O1294" s="21"/>
      <c r="P1294" s="21"/>
    </row>
    <row r="1295" spans="1:16" ht="409.5">
      <c r="A1295" s="17"/>
      <c r="B1295" s="24" t="s">
        <v>164</v>
      </c>
      <c r="C1295" s="18" t="s">
        <v>399</v>
      </c>
      <c r="D1295" s="18"/>
      <c r="E1295" s="18"/>
      <c r="F1295" s="18"/>
      <c r="G1295" s="18"/>
      <c r="H1295" s="18"/>
      <c r="I1295" s="18"/>
      <c r="J1295" s="18" t="s">
        <v>1750</v>
      </c>
      <c r="K1295" s="18" t="s">
        <v>737</v>
      </c>
      <c r="L1295" s="24" t="s">
        <v>740</v>
      </c>
      <c r="M1295" s="19">
        <v>12081.6</v>
      </c>
      <c r="N1295" s="19">
        <v>12081.6</v>
      </c>
      <c r="O1295" s="19">
        <v>0</v>
      </c>
      <c r="P1295" s="19">
        <v>0</v>
      </c>
    </row>
    <row r="1296" spans="1:16" ht="78.75">
      <c r="A1296" s="17"/>
      <c r="B1296" s="25"/>
      <c r="C1296" s="20"/>
      <c r="D1296" s="18" t="s">
        <v>25</v>
      </c>
      <c r="E1296" s="18" t="s">
        <v>400</v>
      </c>
      <c r="F1296" s="18" t="s">
        <v>27</v>
      </c>
      <c r="G1296" s="18" t="s">
        <v>971</v>
      </c>
      <c r="H1296" s="18" t="s">
        <v>1359</v>
      </c>
      <c r="I1296" s="18" t="s">
        <v>973</v>
      </c>
      <c r="J1296" s="20"/>
      <c r="K1296" s="20"/>
      <c r="L1296" s="25"/>
      <c r="M1296" s="21"/>
      <c r="N1296" s="21"/>
      <c r="O1296" s="21"/>
      <c r="P1296" s="21"/>
    </row>
    <row r="1297" spans="1:16" ht="110.25">
      <c r="A1297" s="17"/>
      <c r="B1297" s="24" t="s">
        <v>167</v>
      </c>
      <c r="C1297" s="18" t="s">
        <v>430</v>
      </c>
      <c r="D1297" s="18"/>
      <c r="E1297" s="18"/>
      <c r="F1297" s="18"/>
      <c r="G1297" s="18"/>
      <c r="H1297" s="18"/>
      <c r="I1297" s="18"/>
      <c r="J1297" s="18" t="s">
        <v>1755</v>
      </c>
      <c r="K1297" s="18" t="s">
        <v>713</v>
      </c>
      <c r="L1297" s="24" t="s">
        <v>686</v>
      </c>
      <c r="M1297" s="19">
        <v>174743.7</v>
      </c>
      <c r="N1297" s="19">
        <v>174743.6</v>
      </c>
      <c r="O1297" s="19">
        <v>0</v>
      </c>
      <c r="P1297" s="19">
        <v>0</v>
      </c>
    </row>
    <row r="1298" spans="1:16" ht="94.5">
      <c r="A1298" s="17"/>
      <c r="B1298" s="25"/>
      <c r="C1298" s="20"/>
      <c r="D1298" s="18" t="s">
        <v>25</v>
      </c>
      <c r="E1298" s="18" t="s">
        <v>433</v>
      </c>
      <c r="F1298" s="18" t="s">
        <v>27</v>
      </c>
      <c r="G1298" s="18" t="s">
        <v>1387</v>
      </c>
      <c r="H1298" s="18" t="s">
        <v>1388</v>
      </c>
      <c r="I1298" s="18" t="s">
        <v>1389</v>
      </c>
      <c r="J1298" s="20"/>
      <c r="K1298" s="20"/>
      <c r="L1298" s="25"/>
      <c r="M1298" s="21"/>
      <c r="N1298" s="21"/>
      <c r="O1298" s="21"/>
      <c r="P1298" s="21"/>
    </row>
    <row r="1299" spans="1:16" ht="204.75">
      <c r="A1299" s="17"/>
      <c r="B1299" s="24" t="s">
        <v>173</v>
      </c>
      <c r="C1299" s="18" t="s">
        <v>373</v>
      </c>
      <c r="D1299" s="18"/>
      <c r="E1299" s="18"/>
      <c r="F1299" s="18"/>
      <c r="G1299" s="18"/>
      <c r="H1299" s="18"/>
      <c r="I1299" s="18"/>
      <c r="J1299" s="18" t="s">
        <v>2380</v>
      </c>
      <c r="K1299" s="18" t="s">
        <v>375</v>
      </c>
      <c r="L1299" s="24" t="s">
        <v>380</v>
      </c>
      <c r="M1299" s="19">
        <v>610</v>
      </c>
      <c r="N1299" s="19">
        <v>610</v>
      </c>
      <c r="O1299" s="19">
        <v>0</v>
      </c>
      <c r="P1299" s="19">
        <v>0</v>
      </c>
    </row>
    <row r="1300" spans="1:16" ht="78.75">
      <c r="A1300" s="17"/>
      <c r="B1300" s="25"/>
      <c r="C1300" s="20"/>
      <c r="D1300" s="18" t="s">
        <v>25</v>
      </c>
      <c r="E1300" s="18" t="s">
        <v>376</v>
      </c>
      <c r="F1300" s="18" t="s">
        <v>27</v>
      </c>
      <c r="G1300" s="18" t="s">
        <v>377</v>
      </c>
      <c r="H1300" s="18" t="s">
        <v>378</v>
      </c>
      <c r="I1300" s="18" t="s">
        <v>379</v>
      </c>
      <c r="J1300" s="20"/>
      <c r="K1300" s="20"/>
      <c r="L1300" s="25"/>
      <c r="M1300" s="21"/>
      <c r="N1300" s="21"/>
      <c r="O1300" s="21"/>
      <c r="P1300" s="21"/>
    </row>
    <row r="1301" spans="1:16" ht="94.5">
      <c r="A1301" s="17"/>
      <c r="B1301" s="24" t="s">
        <v>178</v>
      </c>
      <c r="C1301" s="18" t="s">
        <v>35</v>
      </c>
      <c r="D1301" s="18"/>
      <c r="E1301" s="18"/>
      <c r="F1301" s="18"/>
      <c r="G1301" s="18"/>
      <c r="H1301" s="18"/>
      <c r="I1301" s="18"/>
      <c r="J1301" s="18" t="s">
        <v>1757</v>
      </c>
      <c r="K1301" s="18" t="s">
        <v>37</v>
      </c>
      <c r="L1301" s="24" t="s">
        <v>2880</v>
      </c>
      <c r="M1301" s="19">
        <v>91876.800000000003</v>
      </c>
      <c r="N1301" s="19">
        <v>86996.3</v>
      </c>
      <c r="O1301" s="19">
        <v>16552.599999999999</v>
      </c>
      <c r="P1301" s="19">
        <v>92368.3</v>
      </c>
    </row>
    <row r="1302" spans="1:16" ht="78.75">
      <c r="A1302" s="17"/>
      <c r="B1302" s="25"/>
      <c r="C1302" s="20"/>
      <c r="D1302" s="18" t="s">
        <v>25</v>
      </c>
      <c r="E1302" s="18" t="s">
        <v>38</v>
      </c>
      <c r="F1302" s="18" t="s">
        <v>27</v>
      </c>
      <c r="G1302" s="18" t="s">
        <v>67</v>
      </c>
      <c r="H1302" s="18" t="s">
        <v>68</v>
      </c>
      <c r="I1302" s="18" t="s">
        <v>69</v>
      </c>
      <c r="J1302" s="20"/>
      <c r="K1302" s="20"/>
      <c r="L1302" s="25"/>
      <c r="M1302" s="21"/>
      <c r="N1302" s="21"/>
      <c r="O1302" s="21"/>
      <c r="P1302" s="21"/>
    </row>
    <row r="1303" spans="1:16" ht="94.5">
      <c r="A1303" s="17"/>
      <c r="B1303" s="24" t="s">
        <v>187</v>
      </c>
      <c r="C1303" s="18" t="s">
        <v>35</v>
      </c>
      <c r="D1303" s="18"/>
      <c r="E1303" s="18"/>
      <c r="F1303" s="18"/>
      <c r="G1303" s="18"/>
      <c r="H1303" s="18"/>
      <c r="I1303" s="18"/>
      <c r="J1303" s="18" t="s">
        <v>2381</v>
      </c>
      <c r="K1303" s="18" t="s">
        <v>263</v>
      </c>
      <c r="L1303" s="24" t="s">
        <v>2881</v>
      </c>
      <c r="M1303" s="19">
        <v>65457.5</v>
      </c>
      <c r="N1303" s="19">
        <v>58190.5</v>
      </c>
      <c r="O1303" s="19">
        <v>9025</v>
      </c>
      <c r="P1303" s="19">
        <v>75746.5</v>
      </c>
    </row>
    <row r="1304" spans="1:16" ht="78.75">
      <c r="A1304" s="17"/>
      <c r="B1304" s="25"/>
      <c r="C1304" s="20"/>
      <c r="D1304" s="18" t="s">
        <v>25</v>
      </c>
      <c r="E1304" s="18" t="s">
        <v>38</v>
      </c>
      <c r="F1304" s="18" t="s">
        <v>27</v>
      </c>
      <c r="G1304" s="18" t="s">
        <v>264</v>
      </c>
      <c r="H1304" s="18" t="s">
        <v>40</v>
      </c>
      <c r="I1304" s="18" t="s">
        <v>265</v>
      </c>
      <c r="J1304" s="20"/>
      <c r="K1304" s="20"/>
      <c r="L1304" s="25"/>
      <c r="M1304" s="21"/>
      <c r="N1304" s="21"/>
      <c r="O1304" s="21"/>
      <c r="P1304" s="21"/>
    </row>
    <row r="1305" spans="1:16" ht="78.75">
      <c r="A1305" s="17"/>
      <c r="B1305" s="24" t="s">
        <v>193</v>
      </c>
      <c r="C1305" s="18" t="s">
        <v>50</v>
      </c>
      <c r="D1305" s="18"/>
      <c r="E1305" s="18"/>
      <c r="F1305" s="18"/>
      <c r="G1305" s="18"/>
      <c r="H1305" s="18"/>
      <c r="I1305" s="18"/>
      <c r="J1305" s="18" t="s">
        <v>1758</v>
      </c>
      <c r="K1305" s="18" t="s">
        <v>280</v>
      </c>
      <c r="L1305" s="24" t="s">
        <v>284</v>
      </c>
      <c r="M1305" s="19">
        <v>353.4</v>
      </c>
      <c r="N1305" s="19">
        <v>353.4</v>
      </c>
      <c r="O1305" s="19">
        <v>0</v>
      </c>
      <c r="P1305" s="19">
        <v>0</v>
      </c>
    </row>
    <row r="1306" spans="1:16" ht="78.75">
      <c r="A1306" s="17"/>
      <c r="B1306" s="25"/>
      <c r="C1306" s="20"/>
      <c r="D1306" s="18" t="s">
        <v>25</v>
      </c>
      <c r="E1306" s="18" t="s">
        <v>53</v>
      </c>
      <c r="F1306" s="18" t="s">
        <v>27</v>
      </c>
      <c r="G1306" s="18" t="s">
        <v>281</v>
      </c>
      <c r="H1306" s="18" t="s">
        <v>282</v>
      </c>
      <c r="I1306" s="18" t="s">
        <v>283</v>
      </c>
      <c r="J1306" s="20"/>
      <c r="K1306" s="20"/>
      <c r="L1306" s="25"/>
      <c r="M1306" s="21"/>
      <c r="N1306" s="21"/>
      <c r="O1306" s="21"/>
      <c r="P1306" s="21"/>
    </row>
    <row r="1307" spans="1:16" ht="126">
      <c r="A1307" s="17"/>
      <c r="B1307" s="24" t="s">
        <v>199</v>
      </c>
      <c r="C1307" s="18" t="s">
        <v>140</v>
      </c>
      <c r="D1307" s="18"/>
      <c r="E1307" s="18"/>
      <c r="F1307" s="18"/>
      <c r="G1307" s="18"/>
      <c r="H1307" s="18"/>
      <c r="I1307" s="18"/>
      <c r="J1307" s="18" t="s">
        <v>2382</v>
      </c>
      <c r="K1307" s="18" t="s">
        <v>2882</v>
      </c>
      <c r="L1307" s="24" t="s">
        <v>2883</v>
      </c>
      <c r="M1307" s="19">
        <v>5100</v>
      </c>
      <c r="N1307" s="19">
        <v>5000</v>
      </c>
      <c r="O1307" s="19">
        <v>5000</v>
      </c>
      <c r="P1307" s="19">
        <v>5000</v>
      </c>
    </row>
    <row r="1308" spans="1:16" ht="126">
      <c r="A1308" s="17"/>
      <c r="B1308" s="25"/>
      <c r="C1308" s="20"/>
      <c r="D1308" s="18" t="s">
        <v>25</v>
      </c>
      <c r="E1308" s="18" t="s">
        <v>143</v>
      </c>
      <c r="F1308" s="18" t="s">
        <v>27</v>
      </c>
      <c r="G1308" s="18" t="s">
        <v>2569</v>
      </c>
      <c r="H1308" s="18" t="s">
        <v>89</v>
      </c>
      <c r="I1308" s="18" t="s">
        <v>1765</v>
      </c>
      <c r="J1308" s="20"/>
      <c r="K1308" s="20"/>
      <c r="L1308" s="25"/>
      <c r="M1308" s="21"/>
      <c r="N1308" s="21"/>
      <c r="O1308" s="21"/>
      <c r="P1308" s="21"/>
    </row>
    <row r="1309" spans="1:16" ht="141.75">
      <c r="A1309" s="17"/>
      <c r="B1309" s="24" t="s">
        <v>201</v>
      </c>
      <c r="C1309" s="18" t="s">
        <v>179</v>
      </c>
      <c r="D1309" s="18"/>
      <c r="E1309" s="18"/>
      <c r="F1309" s="18"/>
      <c r="G1309" s="18"/>
      <c r="H1309" s="18"/>
      <c r="I1309" s="18"/>
      <c r="J1309" s="18" t="s">
        <v>1759</v>
      </c>
      <c r="K1309" s="18" t="s">
        <v>1767</v>
      </c>
      <c r="L1309" s="24" t="s">
        <v>2884</v>
      </c>
      <c r="M1309" s="19">
        <v>565</v>
      </c>
      <c r="N1309" s="19">
        <v>565</v>
      </c>
      <c r="O1309" s="19">
        <v>0</v>
      </c>
      <c r="P1309" s="19">
        <v>630</v>
      </c>
    </row>
    <row r="1310" spans="1:16" ht="78.75">
      <c r="A1310" s="17"/>
      <c r="B1310" s="25"/>
      <c r="C1310" s="20"/>
      <c r="D1310" s="18" t="s">
        <v>25</v>
      </c>
      <c r="E1310" s="18" t="s">
        <v>182</v>
      </c>
      <c r="F1310" s="18" t="s">
        <v>27</v>
      </c>
      <c r="G1310" s="18" t="s">
        <v>1373</v>
      </c>
      <c r="H1310" s="18" t="s">
        <v>1374</v>
      </c>
      <c r="I1310" s="18" t="s">
        <v>1375</v>
      </c>
      <c r="J1310" s="20"/>
      <c r="K1310" s="20"/>
      <c r="L1310" s="25"/>
      <c r="M1310" s="21"/>
      <c r="N1310" s="21"/>
      <c r="O1310" s="21"/>
      <c r="P1310" s="21"/>
    </row>
    <row r="1311" spans="1:16" ht="126">
      <c r="A1311" s="17"/>
      <c r="B1311" s="24" t="s">
        <v>210</v>
      </c>
      <c r="C1311" s="18" t="s">
        <v>140</v>
      </c>
      <c r="D1311" s="18"/>
      <c r="E1311" s="18"/>
      <c r="F1311" s="18"/>
      <c r="G1311" s="18"/>
      <c r="H1311" s="18"/>
      <c r="I1311" s="18"/>
      <c r="J1311" s="18" t="s">
        <v>1760</v>
      </c>
      <c r="K1311" s="18" t="s">
        <v>1769</v>
      </c>
      <c r="L1311" s="24" t="s">
        <v>1630</v>
      </c>
      <c r="M1311" s="19">
        <v>2564.4</v>
      </c>
      <c r="N1311" s="19">
        <v>2564.4</v>
      </c>
      <c r="O1311" s="19">
        <v>0</v>
      </c>
      <c r="P1311" s="19">
        <v>0</v>
      </c>
    </row>
    <row r="1312" spans="1:16" ht="78.75">
      <c r="A1312" s="17"/>
      <c r="B1312" s="25"/>
      <c r="C1312" s="20"/>
      <c r="D1312" s="18" t="s">
        <v>25</v>
      </c>
      <c r="E1312" s="18" t="s">
        <v>143</v>
      </c>
      <c r="F1312" s="18" t="s">
        <v>27</v>
      </c>
      <c r="G1312" s="18" t="s">
        <v>1712</v>
      </c>
      <c r="H1312" s="18" t="s">
        <v>1713</v>
      </c>
      <c r="I1312" s="18" t="s">
        <v>1714</v>
      </c>
      <c r="J1312" s="20"/>
      <c r="K1312" s="20"/>
      <c r="L1312" s="25"/>
      <c r="M1312" s="21"/>
      <c r="N1312" s="21"/>
      <c r="O1312" s="21"/>
      <c r="P1312" s="21"/>
    </row>
    <row r="1313" spans="1:16" ht="126">
      <c r="A1313" s="17"/>
      <c r="B1313" s="24" t="s">
        <v>219</v>
      </c>
      <c r="C1313" s="18" t="s">
        <v>140</v>
      </c>
      <c r="D1313" s="18"/>
      <c r="E1313" s="18"/>
      <c r="F1313" s="18"/>
      <c r="G1313" s="18"/>
      <c r="H1313" s="18"/>
      <c r="I1313" s="18"/>
      <c r="J1313" s="18" t="s">
        <v>1761</v>
      </c>
      <c r="K1313" s="18" t="s">
        <v>746</v>
      </c>
      <c r="L1313" s="24" t="s">
        <v>749</v>
      </c>
      <c r="M1313" s="19">
        <v>12081.6</v>
      </c>
      <c r="N1313" s="19">
        <v>12081.6</v>
      </c>
      <c r="O1313" s="19">
        <v>0</v>
      </c>
      <c r="P1313" s="19">
        <v>0</v>
      </c>
    </row>
    <row r="1314" spans="1:16" ht="157.5">
      <c r="A1314" s="17"/>
      <c r="B1314" s="25"/>
      <c r="C1314" s="20"/>
      <c r="D1314" s="18" t="s">
        <v>25</v>
      </c>
      <c r="E1314" s="18" t="s">
        <v>143</v>
      </c>
      <c r="F1314" s="18" t="s">
        <v>27</v>
      </c>
      <c r="G1314" s="18" t="s">
        <v>747</v>
      </c>
      <c r="H1314" s="18" t="s">
        <v>89</v>
      </c>
      <c r="I1314" s="18" t="s">
        <v>748</v>
      </c>
      <c r="J1314" s="20"/>
      <c r="K1314" s="20"/>
      <c r="L1314" s="25"/>
      <c r="M1314" s="21"/>
      <c r="N1314" s="21"/>
      <c r="O1314" s="21"/>
      <c r="P1314" s="21"/>
    </row>
    <row r="1315" spans="1:16" ht="78.75">
      <c r="A1315" s="17"/>
      <c r="B1315" s="24" t="s">
        <v>226</v>
      </c>
      <c r="C1315" s="18" t="s">
        <v>1720</v>
      </c>
      <c r="D1315" s="18"/>
      <c r="E1315" s="18"/>
      <c r="F1315" s="18"/>
      <c r="G1315" s="18"/>
      <c r="H1315" s="18"/>
      <c r="I1315" s="18"/>
      <c r="J1315" s="18" t="s">
        <v>1762</v>
      </c>
      <c r="K1315" s="18" t="s">
        <v>1770</v>
      </c>
      <c r="L1315" s="24" t="s">
        <v>1771</v>
      </c>
      <c r="M1315" s="19">
        <v>298.89999999999998</v>
      </c>
      <c r="N1315" s="19">
        <v>298.89999999999998</v>
      </c>
      <c r="O1315" s="19">
        <v>0</v>
      </c>
      <c r="P1315" s="19">
        <v>0</v>
      </c>
    </row>
    <row r="1316" spans="1:16" ht="78.75">
      <c r="A1316" s="17"/>
      <c r="B1316" s="25"/>
      <c r="C1316" s="20"/>
      <c r="D1316" s="18" t="s">
        <v>25</v>
      </c>
      <c r="E1316" s="18" t="s">
        <v>1723</v>
      </c>
      <c r="F1316" s="18" t="s">
        <v>27</v>
      </c>
      <c r="G1316" s="18" t="s">
        <v>2566</v>
      </c>
      <c r="H1316" s="18" t="s">
        <v>2567</v>
      </c>
      <c r="I1316" s="18" t="s">
        <v>2568</v>
      </c>
      <c r="J1316" s="20"/>
      <c r="K1316" s="20"/>
      <c r="L1316" s="25"/>
      <c r="M1316" s="21"/>
      <c r="N1316" s="21"/>
      <c r="O1316" s="21"/>
      <c r="P1316" s="21"/>
    </row>
    <row r="1317" spans="1:16" ht="141.75">
      <c r="A1317" s="17"/>
      <c r="B1317" s="24" t="s">
        <v>235</v>
      </c>
      <c r="C1317" s="18" t="s">
        <v>1738</v>
      </c>
      <c r="D1317" s="18"/>
      <c r="E1317" s="18"/>
      <c r="F1317" s="18"/>
      <c r="G1317" s="18"/>
      <c r="H1317" s="18"/>
      <c r="I1317" s="18"/>
      <c r="J1317" s="18" t="s">
        <v>1763</v>
      </c>
      <c r="K1317" s="18" t="s">
        <v>1772</v>
      </c>
      <c r="L1317" s="24" t="s">
        <v>1776</v>
      </c>
      <c r="M1317" s="19">
        <v>0</v>
      </c>
      <c r="N1317" s="19">
        <v>0</v>
      </c>
      <c r="O1317" s="19">
        <v>800</v>
      </c>
      <c r="P1317" s="19">
        <v>0</v>
      </c>
    </row>
    <row r="1318" spans="1:16" ht="126">
      <c r="A1318" s="17"/>
      <c r="B1318" s="25"/>
      <c r="C1318" s="20"/>
      <c r="D1318" s="18" t="s">
        <v>25</v>
      </c>
      <c r="E1318" s="18" t="s">
        <v>1741</v>
      </c>
      <c r="F1318" s="18" t="s">
        <v>27</v>
      </c>
      <c r="G1318" s="18" t="s">
        <v>1773</v>
      </c>
      <c r="H1318" s="18" t="s">
        <v>1774</v>
      </c>
      <c r="I1318" s="18" t="s">
        <v>1775</v>
      </c>
      <c r="J1318" s="20"/>
      <c r="K1318" s="20"/>
      <c r="L1318" s="25"/>
      <c r="M1318" s="21"/>
      <c r="N1318" s="21"/>
      <c r="O1318" s="21"/>
      <c r="P1318" s="21"/>
    </row>
    <row r="1319" spans="1:16" ht="126">
      <c r="A1319" s="17"/>
      <c r="B1319" s="24" t="s">
        <v>237</v>
      </c>
      <c r="C1319" s="18" t="s">
        <v>430</v>
      </c>
      <c r="D1319" s="18"/>
      <c r="E1319" s="18"/>
      <c r="F1319" s="18"/>
      <c r="G1319" s="18"/>
      <c r="H1319" s="18"/>
      <c r="I1319" s="18"/>
      <c r="J1319" s="18" t="s">
        <v>1764</v>
      </c>
      <c r="K1319" s="18" t="s">
        <v>1777</v>
      </c>
      <c r="L1319" s="24" t="s">
        <v>649</v>
      </c>
      <c r="M1319" s="19">
        <v>671.7</v>
      </c>
      <c r="N1319" s="19">
        <v>671.3</v>
      </c>
      <c r="O1319" s="19">
        <v>0</v>
      </c>
      <c r="P1319" s="19">
        <v>0</v>
      </c>
    </row>
    <row r="1320" spans="1:16" ht="78.75">
      <c r="A1320" s="17"/>
      <c r="B1320" s="25"/>
      <c r="C1320" s="20"/>
      <c r="D1320" s="18" t="s">
        <v>25</v>
      </c>
      <c r="E1320" s="18" t="s">
        <v>433</v>
      </c>
      <c r="F1320" s="18" t="s">
        <v>27</v>
      </c>
      <c r="G1320" s="18" t="s">
        <v>1640</v>
      </c>
      <c r="H1320" s="18" t="s">
        <v>89</v>
      </c>
      <c r="I1320" s="18" t="s">
        <v>1641</v>
      </c>
      <c r="J1320" s="20"/>
      <c r="K1320" s="20"/>
      <c r="L1320" s="25"/>
      <c r="M1320" s="21"/>
      <c r="N1320" s="21"/>
      <c r="O1320" s="21"/>
      <c r="P1320" s="21"/>
    </row>
    <row r="1321" spans="1:16" ht="126">
      <c r="A1321" s="17"/>
      <c r="B1321" s="24" t="s">
        <v>240</v>
      </c>
      <c r="C1321" s="18" t="s">
        <v>140</v>
      </c>
      <c r="D1321" s="18"/>
      <c r="E1321" s="18"/>
      <c r="F1321" s="18"/>
      <c r="G1321" s="18"/>
      <c r="H1321" s="18"/>
      <c r="I1321" s="18"/>
      <c r="J1321" s="18" t="s">
        <v>2383</v>
      </c>
      <c r="K1321" s="18" t="s">
        <v>1778</v>
      </c>
      <c r="L1321" s="24" t="s">
        <v>1247</v>
      </c>
      <c r="M1321" s="19">
        <v>5650</v>
      </c>
      <c r="N1321" s="19">
        <v>5650</v>
      </c>
      <c r="O1321" s="19">
        <v>5692</v>
      </c>
      <c r="P1321" s="19">
        <v>0</v>
      </c>
    </row>
    <row r="1322" spans="1:16" ht="78.75">
      <c r="A1322" s="17"/>
      <c r="B1322" s="25"/>
      <c r="C1322" s="20"/>
      <c r="D1322" s="18" t="s">
        <v>25</v>
      </c>
      <c r="E1322" s="18" t="s">
        <v>143</v>
      </c>
      <c r="F1322" s="18" t="s">
        <v>27</v>
      </c>
      <c r="G1322" s="18" t="s">
        <v>1398</v>
      </c>
      <c r="H1322" s="18" t="s">
        <v>89</v>
      </c>
      <c r="I1322" s="18" t="s">
        <v>1399</v>
      </c>
      <c r="J1322" s="20"/>
      <c r="K1322" s="20"/>
      <c r="L1322" s="25"/>
      <c r="M1322" s="21"/>
      <c r="N1322" s="21"/>
      <c r="O1322" s="21"/>
      <c r="P1322" s="21"/>
    </row>
    <row r="1323" spans="1:16" ht="126">
      <c r="A1323" s="17"/>
      <c r="B1323" s="24" t="s">
        <v>243</v>
      </c>
      <c r="C1323" s="18" t="s">
        <v>140</v>
      </c>
      <c r="D1323" s="18"/>
      <c r="E1323" s="18"/>
      <c r="F1323" s="18"/>
      <c r="G1323" s="18"/>
      <c r="H1323" s="18"/>
      <c r="I1323" s="18"/>
      <c r="J1323" s="18" t="s">
        <v>2384</v>
      </c>
      <c r="K1323" s="18" t="s">
        <v>1779</v>
      </c>
      <c r="L1323" s="24" t="s">
        <v>150</v>
      </c>
      <c r="M1323" s="19">
        <v>1.3</v>
      </c>
      <c r="N1323" s="19">
        <v>1.3</v>
      </c>
      <c r="O1323" s="19">
        <v>0</v>
      </c>
      <c r="P1323" s="19">
        <v>0</v>
      </c>
    </row>
    <row r="1324" spans="1:16" ht="141.75">
      <c r="A1324" s="17"/>
      <c r="B1324" s="25"/>
      <c r="C1324" s="20"/>
      <c r="D1324" s="18" t="s">
        <v>25</v>
      </c>
      <c r="E1324" s="18" t="s">
        <v>143</v>
      </c>
      <c r="F1324" s="18" t="s">
        <v>27</v>
      </c>
      <c r="G1324" s="18" t="s">
        <v>148</v>
      </c>
      <c r="H1324" s="18" t="s">
        <v>131</v>
      </c>
      <c r="I1324" s="18" t="s">
        <v>149</v>
      </c>
      <c r="J1324" s="20"/>
      <c r="K1324" s="20"/>
      <c r="L1324" s="25"/>
      <c r="M1324" s="21"/>
      <c r="N1324" s="21"/>
      <c r="O1324" s="21"/>
      <c r="P1324" s="21"/>
    </row>
    <row r="1325" spans="1:16" ht="126">
      <c r="A1325" s="17"/>
      <c r="B1325" s="24" t="s">
        <v>251</v>
      </c>
      <c r="C1325" s="18" t="s">
        <v>140</v>
      </c>
      <c r="D1325" s="18"/>
      <c r="E1325" s="18"/>
      <c r="F1325" s="18"/>
      <c r="G1325" s="18"/>
      <c r="H1325" s="18"/>
      <c r="I1325" s="18"/>
      <c r="J1325" s="18" t="s">
        <v>1766</v>
      </c>
      <c r="K1325" s="18" t="s">
        <v>161</v>
      </c>
      <c r="L1325" s="24" t="s">
        <v>163</v>
      </c>
      <c r="M1325" s="19">
        <v>651.6</v>
      </c>
      <c r="N1325" s="19">
        <v>651.6</v>
      </c>
      <c r="O1325" s="19">
        <v>0</v>
      </c>
      <c r="P1325" s="19">
        <v>0</v>
      </c>
    </row>
    <row r="1326" spans="1:16" ht="78.75">
      <c r="A1326" s="17"/>
      <c r="B1326" s="25"/>
      <c r="C1326" s="20"/>
      <c r="D1326" s="18" t="s">
        <v>25</v>
      </c>
      <c r="E1326" s="18" t="s">
        <v>143</v>
      </c>
      <c r="F1326" s="18" t="s">
        <v>27</v>
      </c>
      <c r="G1326" s="18" t="s">
        <v>1712</v>
      </c>
      <c r="H1326" s="18" t="s">
        <v>1713</v>
      </c>
      <c r="I1326" s="18" t="s">
        <v>1714</v>
      </c>
      <c r="J1326" s="20"/>
      <c r="K1326" s="20"/>
      <c r="L1326" s="25"/>
      <c r="M1326" s="21"/>
      <c r="N1326" s="21"/>
      <c r="O1326" s="21"/>
      <c r="P1326" s="21"/>
    </row>
    <row r="1327" spans="1:16" ht="78.75">
      <c r="A1327" s="17"/>
      <c r="B1327" s="24" t="s">
        <v>254</v>
      </c>
      <c r="C1327" s="18" t="s">
        <v>1469</v>
      </c>
      <c r="D1327" s="18"/>
      <c r="E1327" s="18"/>
      <c r="F1327" s="18"/>
      <c r="G1327" s="18"/>
      <c r="H1327" s="18"/>
      <c r="I1327" s="18"/>
      <c r="J1327" s="18" t="s">
        <v>1768</v>
      </c>
      <c r="K1327" s="18" t="s">
        <v>2890</v>
      </c>
      <c r="L1327" s="24" t="s">
        <v>2891</v>
      </c>
      <c r="M1327" s="19">
        <v>673.6</v>
      </c>
      <c r="N1327" s="19">
        <v>673.6</v>
      </c>
      <c r="O1327" s="19">
        <v>990.1</v>
      </c>
      <c r="P1327" s="19">
        <v>700</v>
      </c>
    </row>
    <row r="1328" spans="1:16" ht="94.5">
      <c r="A1328" s="17"/>
      <c r="B1328" s="25"/>
      <c r="C1328" s="20"/>
      <c r="D1328" s="18" t="s">
        <v>25</v>
      </c>
      <c r="E1328" s="18" t="s">
        <v>1471</v>
      </c>
      <c r="F1328" s="18" t="s">
        <v>27</v>
      </c>
      <c r="G1328" s="18" t="s">
        <v>2904</v>
      </c>
      <c r="H1328" s="18" t="s">
        <v>2567</v>
      </c>
      <c r="I1328" s="18" t="s">
        <v>2568</v>
      </c>
      <c r="J1328" s="20"/>
      <c r="K1328" s="20"/>
      <c r="L1328" s="25"/>
      <c r="M1328" s="21"/>
      <c r="N1328" s="21"/>
      <c r="O1328" s="21"/>
      <c r="P1328" s="21"/>
    </row>
    <row r="1329" spans="1:16" ht="126">
      <c r="A1329" s="17"/>
      <c r="B1329" s="24" t="s">
        <v>257</v>
      </c>
      <c r="C1329" s="18" t="s">
        <v>140</v>
      </c>
      <c r="D1329" s="18"/>
      <c r="E1329" s="18"/>
      <c r="F1329" s="18"/>
      <c r="G1329" s="18"/>
      <c r="H1329" s="18"/>
      <c r="I1329" s="18"/>
      <c r="J1329" s="18" t="s">
        <v>2910</v>
      </c>
      <c r="K1329" s="18" t="s">
        <v>1780</v>
      </c>
      <c r="L1329" s="24" t="s">
        <v>2502</v>
      </c>
      <c r="M1329" s="19">
        <v>15350</v>
      </c>
      <c r="N1329" s="19">
        <v>15350</v>
      </c>
      <c r="O1329" s="19">
        <v>0</v>
      </c>
      <c r="P1329" s="19">
        <v>0</v>
      </c>
    </row>
    <row r="1330" spans="1:16" ht="78.75">
      <c r="A1330" s="17"/>
      <c r="B1330" s="25"/>
      <c r="C1330" s="20"/>
      <c r="D1330" s="18" t="s">
        <v>25</v>
      </c>
      <c r="E1330" s="18" t="s">
        <v>143</v>
      </c>
      <c r="F1330" s="18" t="s">
        <v>27</v>
      </c>
      <c r="G1330" s="18" t="s">
        <v>2566</v>
      </c>
      <c r="H1330" s="18" t="s">
        <v>2567</v>
      </c>
      <c r="I1330" s="18" t="s">
        <v>2568</v>
      </c>
      <c r="J1330" s="20"/>
      <c r="K1330" s="20"/>
      <c r="L1330" s="25"/>
      <c r="M1330" s="21"/>
      <c r="N1330" s="21"/>
      <c r="O1330" s="21"/>
      <c r="P1330" s="21"/>
    </row>
    <row r="1331" spans="1:16" ht="126">
      <c r="A1331" s="17"/>
      <c r="B1331" s="24" t="s">
        <v>259</v>
      </c>
      <c r="C1331" s="18" t="s">
        <v>140</v>
      </c>
      <c r="D1331" s="18"/>
      <c r="E1331" s="18"/>
      <c r="F1331" s="18"/>
      <c r="G1331" s="18"/>
      <c r="H1331" s="18"/>
      <c r="I1331" s="18"/>
      <c r="J1331" s="18" t="s">
        <v>2385</v>
      </c>
      <c r="K1331" s="18" t="s">
        <v>1782</v>
      </c>
      <c r="L1331" s="24" t="s">
        <v>2885</v>
      </c>
      <c r="M1331" s="19">
        <v>27.5</v>
      </c>
      <c r="N1331" s="19">
        <v>27.5</v>
      </c>
      <c r="O1331" s="19">
        <v>27.5</v>
      </c>
      <c r="P1331" s="19">
        <v>27.5</v>
      </c>
    </row>
    <row r="1332" spans="1:16" ht="78.75">
      <c r="A1332" s="17"/>
      <c r="B1332" s="25"/>
      <c r="C1332" s="20"/>
      <c r="D1332" s="18" t="s">
        <v>25</v>
      </c>
      <c r="E1332" s="18" t="s">
        <v>143</v>
      </c>
      <c r="F1332" s="18" t="s">
        <v>27</v>
      </c>
      <c r="G1332" s="18" t="s">
        <v>1783</v>
      </c>
      <c r="H1332" s="18" t="s">
        <v>1784</v>
      </c>
      <c r="I1332" s="18" t="s">
        <v>1785</v>
      </c>
      <c r="J1332" s="20"/>
      <c r="K1332" s="20"/>
      <c r="L1332" s="25"/>
      <c r="M1332" s="21"/>
      <c r="N1332" s="21"/>
      <c r="O1332" s="21"/>
      <c r="P1332" s="21"/>
    </row>
    <row r="1333" spans="1:16" ht="126">
      <c r="A1333" s="17"/>
      <c r="B1333" s="24" t="s">
        <v>261</v>
      </c>
      <c r="C1333" s="18" t="s">
        <v>140</v>
      </c>
      <c r="D1333" s="18"/>
      <c r="E1333" s="18"/>
      <c r="F1333" s="18"/>
      <c r="G1333" s="18"/>
      <c r="H1333" s="18"/>
      <c r="I1333" s="18"/>
      <c r="J1333" s="18" t="s">
        <v>1781</v>
      </c>
      <c r="K1333" s="18" t="s">
        <v>1787</v>
      </c>
      <c r="L1333" s="24" t="s">
        <v>2886</v>
      </c>
      <c r="M1333" s="19">
        <v>175</v>
      </c>
      <c r="N1333" s="19">
        <v>175</v>
      </c>
      <c r="O1333" s="19">
        <v>175</v>
      </c>
      <c r="P1333" s="19">
        <v>175</v>
      </c>
    </row>
    <row r="1334" spans="1:16" ht="78.75">
      <c r="A1334" s="17"/>
      <c r="B1334" s="25"/>
      <c r="C1334" s="20"/>
      <c r="D1334" s="18" t="s">
        <v>25</v>
      </c>
      <c r="E1334" s="18" t="s">
        <v>143</v>
      </c>
      <c r="F1334" s="18" t="s">
        <v>27</v>
      </c>
      <c r="G1334" s="18" t="s">
        <v>1788</v>
      </c>
      <c r="H1334" s="18" t="s">
        <v>114</v>
      </c>
      <c r="I1334" s="18" t="s">
        <v>1789</v>
      </c>
      <c r="J1334" s="20"/>
      <c r="K1334" s="20"/>
      <c r="L1334" s="25"/>
      <c r="M1334" s="21"/>
      <c r="N1334" s="21"/>
      <c r="O1334" s="21"/>
      <c r="P1334" s="21"/>
    </row>
    <row r="1335" spans="1:16" ht="126">
      <c r="A1335" s="17"/>
      <c r="B1335" s="24" t="s">
        <v>266</v>
      </c>
      <c r="C1335" s="18" t="s">
        <v>140</v>
      </c>
      <c r="D1335" s="18"/>
      <c r="E1335" s="18"/>
      <c r="F1335" s="18"/>
      <c r="G1335" s="18"/>
      <c r="H1335" s="18"/>
      <c r="I1335" s="18"/>
      <c r="J1335" s="18" t="s">
        <v>1786</v>
      </c>
      <c r="K1335" s="18" t="s">
        <v>1791</v>
      </c>
      <c r="L1335" s="24" t="s">
        <v>2887</v>
      </c>
      <c r="M1335" s="19">
        <v>150</v>
      </c>
      <c r="N1335" s="19">
        <v>150</v>
      </c>
      <c r="O1335" s="19">
        <v>150</v>
      </c>
      <c r="P1335" s="19">
        <v>150</v>
      </c>
    </row>
    <row r="1336" spans="1:16" ht="94.5">
      <c r="A1336" s="17"/>
      <c r="B1336" s="25"/>
      <c r="C1336" s="20"/>
      <c r="D1336" s="18" t="s">
        <v>25</v>
      </c>
      <c r="E1336" s="18" t="s">
        <v>143</v>
      </c>
      <c r="F1336" s="18" t="s">
        <v>27</v>
      </c>
      <c r="G1336" s="18" t="s">
        <v>1792</v>
      </c>
      <c r="H1336" s="18" t="s">
        <v>114</v>
      </c>
      <c r="I1336" s="18" t="s">
        <v>1793</v>
      </c>
      <c r="J1336" s="20"/>
      <c r="K1336" s="20"/>
      <c r="L1336" s="25"/>
      <c r="M1336" s="21"/>
      <c r="N1336" s="21"/>
      <c r="O1336" s="21"/>
      <c r="P1336" s="21"/>
    </row>
    <row r="1337" spans="1:16" ht="126">
      <c r="A1337" s="17"/>
      <c r="B1337" s="24" t="s">
        <v>271</v>
      </c>
      <c r="C1337" s="18" t="s">
        <v>140</v>
      </c>
      <c r="D1337" s="18"/>
      <c r="E1337" s="18"/>
      <c r="F1337" s="18"/>
      <c r="G1337" s="18"/>
      <c r="H1337" s="18"/>
      <c r="I1337" s="18"/>
      <c r="J1337" s="18" t="s">
        <v>1790</v>
      </c>
      <c r="K1337" s="18" t="s">
        <v>1794</v>
      </c>
      <c r="L1337" s="24" t="s">
        <v>2888</v>
      </c>
      <c r="M1337" s="19">
        <v>0</v>
      </c>
      <c r="N1337" s="19">
        <v>0</v>
      </c>
      <c r="O1337" s="19">
        <v>60</v>
      </c>
      <c r="P1337" s="19">
        <v>60</v>
      </c>
    </row>
    <row r="1338" spans="1:16" ht="78.75">
      <c r="A1338" s="17"/>
      <c r="B1338" s="25"/>
      <c r="C1338" s="20"/>
      <c r="D1338" s="18" t="s">
        <v>25</v>
      </c>
      <c r="E1338" s="18" t="s">
        <v>143</v>
      </c>
      <c r="F1338" s="18" t="s">
        <v>27</v>
      </c>
      <c r="G1338" s="18" t="s">
        <v>1795</v>
      </c>
      <c r="H1338" s="18" t="s">
        <v>1796</v>
      </c>
      <c r="I1338" s="18" t="s">
        <v>185</v>
      </c>
      <c r="J1338" s="20"/>
      <c r="K1338" s="20"/>
      <c r="L1338" s="25"/>
      <c r="M1338" s="21"/>
      <c r="N1338" s="21"/>
      <c r="O1338" s="21"/>
      <c r="P1338" s="21"/>
    </row>
    <row r="1339" spans="1:16" ht="409.5">
      <c r="A1339" s="17"/>
      <c r="B1339" s="24" t="s">
        <v>275</v>
      </c>
      <c r="C1339" s="18" t="s">
        <v>399</v>
      </c>
      <c r="D1339" s="18"/>
      <c r="E1339" s="18"/>
      <c r="F1339" s="18"/>
      <c r="G1339" s="18"/>
      <c r="H1339" s="18"/>
      <c r="I1339" s="18"/>
      <c r="J1339" s="18" t="s">
        <v>2911</v>
      </c>
      <c r="K1339" s="23" t="s">
        <v>1656</v>
      </c>
      <c r="L1339" s="29" t="s">
        <v>2813</v>
      </c>
      <c r="M1339" s="30">
        <v>1099.2</v>
      </c>
      <c r="N1339" s="30">
        <v>805.6</v>
      </c>
      <c r="O1339" s="30">
        <v>1811.1</v>
      </c>
      <c r="P1339" s="30">
        <v>996</v>
      </c>
    </row>
    <row r="1340" spans="1:16" ht="78.75">
      <c r="A1340" s="17"/>
      <c r="B1340" s="25"/>
      <c r="C1340" s="20"/>
      <c r="D1340" s="18" t="s">
        <v>25</v>
      </c>
      <c r="E1340" s="18" t="s">
        <v>400</v>
      </c>
      <c r="F1340" s="18" t="s">
        <v>27</v>
      </c>
      <c r="G1340" s="18" t="s">
        <v>1101</v>
      </c>
      <c r="H1340" s="18" t="s">
        <v>1102</v>
      </c>
      <c r="I1340" s="18" t="s">
        <v>1103</v>
      </c>
      <c r="J1340" s="20"/>
      <c r="K1340" s="20"/>
      <c r="L1340" s="25"/>
      <c r="M1340" s="21"/>
      <c r="N1340" s="21"/>
      <c r="O1340" s="21"/>
      <c r="P1340" s="21"/>
    </row>
    <row r="1341" spans="1:16" ht="409.5">
      <c r="A1341" s="49"/>
      <c r="B1341" s="82" t="s">
        <v>278</v>
      </c>
      <c r="C1341" s="18" t="s">
        <v>399</v>
      </c>
      <c r="D1341" s="18" t="s">
        <v>25</v>
      </c>
      <c r="E1341" s="18" t="s">
        <v>400</v>
      </c>
      <c r="F1341" s="18" t="s">
        <v>27</v>
      </c>
      <c r="G1341" s="18" t="s">
        <v>1101</v>
      </c>
      <c r="H1341" s="18" t="s">
        <v>1102</v>
      </c>
      <c r="I1341" s="18" t="s">
        <v>1103</v>
      </c>
      <c r="J1341" s="18" t="s">
        <v>2912</v>
      </c>
      <c r="K1341" s="80" t="s">
        <v>1965</v>
      </c>
      <c r="L1341" s="82" t="s">
        <v>2814</v>
      </c>
      <c r="M1341" s="48"/>
      <c r="N1341" s="48"/>
      <c r="O1341" s="48"/>
      <c r="P1341" s="48">
        <v>650.70000000000005</v>
      </c>
    </row>
    <row r="1342" spans="1:16" ht="409.5">
      <c r="A1342" s="49"/>
      <c r="B1342" s="82" t="s">
        <v>285</v>
      </c>
      <c r="C1342" s="18" t="s">
        <v>399</v>
      </c>
      <c r="D1342" s="18" t="s">
        <v>25</v>
      </c>
      <c r="E1342" s="18" t="s">
        <v>400</v>
      </c>
      <c r="F1342" s="18" t="s">
        <v>27</v>
      </c>
      <c r="G1342" s="18" t="s">
        <v>1101</v>
      </c>
      <c r="H1342" s="18" t="s">
        <v>1102</v>
      </c>
      <c r="I1342" s="18" t="s">
        <v>1103</v>
      </c>
      <c r="J1342" s="18" t="s">
        <v>2913</v>
      </c>
      <c r="K1342" s="80" t="s">
        <v>1658</v>
      </c>
      <c r="L1342" s="82" t="s">
        <v>2892</v>
      </c>
      <c r="M1342" s="48"/>
      <c r="N1342" s="48"/>
      <c r="O1342" s="48"/>
      <c r="P1342" s="48">
        <v>2.5</v>
      </c>
    </row>
    <row r="1343" spans="1:16" ht="409.5">
      <c r="A1343" s="49"/>
      <c r="B1343" s="82" t="s">
        <v>288</v>
      </c>
      <c r="C1343" s="18" t="s">
        <v>399</v>
      </c>
      <c r="D1343" s="18" t="s">
        <v>25</v>
      </c>
      <c r="E1343" s="18" t="s">
        <v>400</v>
      </c>
      <c r="F1343" s="18" t="s">
        <v>27</v>
      </c>
      <c r="G1343" s="18" t="s">
        <v>1101</v>
      </c>
      <c r="H1343" s="18" t="s">
        <v>1102</v>
      </c>
      <c r="I1343" s="18" t="s">
        <v>1103</v>
      </c>
      <c r="J1343" s="80" t="s">
        <v>2914</v>
      </c>
      <c r="K1343" s="80" t="s">
        <v>1951</v>
      </c>
      <c r="L1343" s="82" t="s">
        <v>2817</v>
      </c>
      <c r="M1343" s="48"/>
      <c r="N1343" s="48"/>
      <c r="O1343" s="48"/>
      <c r="P1343" s="48">
        <v>38.799999999999997</v>
      </c>
    </row>
    <row r="1344" spans="1:16" ht="78.75">
      <c r="A1344" s="17"/>
      <c r="B1344" s="25" t="s">
        <v>291</v>
      </c>
      <c r="C1344" s="22" t="s">
        <v>1720</v>
      </c>
      <c r="D1344" s="18"/>
      <c r="E1344" s="18"/>
      <c r="F1344" s="18"/>
      <c r="G1344" s="18"/>
      <c r="H1344" s="18"/>
      <c r="I1344" s="18"/>
      <c r="J1344" s="20" t="s">
        <v>2915</v>
      </c>
      <c r="K1344" s="20" t="s">
        <v>1770</v>
      </c>
      <c r="L1344" s="25" t="s">
        <v>1771</v>
      </c>
      <c r="M1344" s="21">
        <v>1168</v>
      </c>
      <c r="N1344" s="21">
        <v>1168</v>
      </c>
      <c r="O1344" s="21">
        <v>0</v>
      </c>
      <c r="P1344" s="21">
        <v>0</v>
      </c>
    </row>
    <row r="1345" spans="1:16" ht="78.75">
      <c r="A1345" s="17"/>
      <c r="B1345" s="25"/>
      <c r="C1345" s="20"/>
      <c r="D1345" s="18" t="s">
        <v>25</v>
      </c>
      <c r="E1345" s="18" t="s">
        <v>1723</v>
      </c>
      <c r="F1345" s="18" t="s">
        <v>27</v>
      </c>
      <c r="G1345" s="18" t="s">
        <v>2566</v>
      </c>
      <c r="H1345" s="18" t="s">
        <v>2567</v>
      </c>
      <c r="I1345" s="18" t="s">
        <v>2568</v>
      </c>
      <c r="J1345" s="20"/>
      <c r="K1345" s="20"/>
      <c r="L1345" s="25"/>
      <c r="M1345" s="21"/>
      <c r="N1345" s="21"/>
      <c r="O1345" s="21"/>
      <c r="P1345" s="21"/>
    </row>
    <row r="1346" spans="1:16" ht="126">
      <c r="A1346" s="17"/>
      <c r="B1346" s="24" t="s">
        <v>299</v>
      </c>
      <c r="C1346" s="18" t="s">
        <v>140</v>
      </c>
      <c r="D1346" s="18"/>
      <c r="E1346" s="18"/>
      <c r="F1346" s="18"/>
      <c r="G1346" s="18"/>
      <c r="H1346" s="18"/>
      <c r="I1346" s="18"/>
      <c r="J1346" s="18" t="s">
        <v>2916</v>
      </c>
      <c r="K1346" s="18" t="s">
        <v>1797</v>
      </c>
      <c r="L1346" s="24" t="s">
        <v>2503</v>
      </c>
      <c r="M1346" s="19">
        <v>16751.7</v>
      </c>
      <c r="N1346" s="19">
        <v>16751.7</v>
      </c>
      <c r="O1346" s="19">
        <v>0</v>
      </c>
      <c r="P1346" s="19">
        <v>0</v>
      </c>
    </row>
    <row r="1347" spans="1:16" ht="78.75">
      <c r="A1347" s="17"/>
      <c r="B1347" s="25"/>
      <c r="C1347" s="20"/>
      <c r="D1347" s="18" t="s">
        <v>25</v>
      </c>
      <c r="E1347" s="18" t="s">
        <v>143</v>
      </c>
      <c r="F1347" s="18" t="s">
        <v>27</v>
      </c>
      <c r="G1347" s="18" t="s">
        <v>2566</v>
      </c>
      <c r="H1347" s="18" t="s">
        <v>2567</v>
      </c>
      <c r="I1347" s="18" t="s">
        <v>2568</v>
      </c>
      <c r="J1347" s="20"/>
      <c r="K1347" s="20"/>
      <c r="L1347" s="25"/>
      <c r="M1347" s="21"/>
      <c r="N1347" s="21"/>
      <c r="O1347" s="21"/>
      <c r="P1347" s="21"/>
    </row>
    <row r="1348" spans="1:16" ht="126">
      <c r="A1348" s="17"/>
      <c r="B1348" s="24" t="s">
        <v>302</v>
      </c>
      <c r="C1348" s="18" t="s">
        <v>140</v>
      </c>
      <c r="D1348" s="18"/>
      <c r="E1348" s="18"/>
      <c r="F1348" s="18"/>
      <c r="G1348" s="18"/>
      <c r="H1348" s="18"/>
      <c r="I1348" s="18"/>
      <c r="J1348" s="18" t="s">
        <v>2917</v>
      </c>
      <c r="K1348" s="18" t="s">
        <v>1798</v>
      </c>
      <c r="L1348" s="24" t="s">
        <v>2504</v>
      </c>
      <c r="M1348" s="19">
        <v>2550</v>
      </c>
      <c r="N1348" s="19">
        <v>2550</v>
      </c>
      <c r="O1348" s="19">
        <v>0</v>
      </c>
      <c r="P1348" s="19">
        <v>0</v>
      </c>
    </row>
    <row r="1349" spans="1:16" ht="78.75">
      <c r="A1349" s="17"/>
      <c r="B1349" s="25"/>
      <c r="C1349" s="20"/>
      <c r="D1349" s="18" t="s">
        <v>25</v>
      </c>
      <c r="E1349" s="18" t="s">
        <v>143</v>
      </c>
      <c r="F1349" s="18" t="s">
        <v>27</v>
      </c>
      <c r="G1349" s="18" t="s">
        <v>2566</v>
      </c>
      <c r="H1349" s="18" t="s">
        <v>2567</v>
      </c>
      <c r="I1349" s="18" t="s">
        <v>2568</v>
      </c>
      <c r="J1349" s="20"/>
      <c r="K1349" s="20"/>
      <c r="L1349" s="25"/>
      <c r="M1349" s="21"/>
      <c r="N1349" s="21"/>
      <c r="O1349" s="21"/>
      <c r="P1349" s="21"/>
    </row>
    <row r="1350" spans="1:16" ht="157.5">
      <c r="A1350" s="17"/>
      <c r="B1350" s="24" t="s">
        <v>309</v>
      </c>
      <c r="C1350" s="18" t="s">
        <v>140</v>
      </c>
      <c r="D1350" s="18"/>
      <c r="E1350" s="18"/>
      <c r="F1350" s="18"/>
      <c r="G1350" s="18"/>
      <c r="H1350" s="18"/>
      <c r="I1350" s="18"/>
      <c r="J1350" s="18" t="s">
        <v>2918</v>
      </c>
      <c r="K1350" s="18" t="s">
        <v>1799</v>
      </c>
      <c r="L1350" s="24" t="s">
        <v>2502</v>
      </c>
      <c r="M1350" s="19">
        <v>13550</v>
      </c>
      <c r="N1350" s="19">
        <v>13550</v>
      </c>
      <c r="O1350" s="19">
        <v>0</v>
      </c>
      <c r="P1350" s="19">
        <v>0</v>
      </c>
    </row>
    <row r="1351" spans="1:16" ht="78.75">
      <c r="A1351" s="17"/>
      <c r="B1351" s="25"/>
      <c r="C1351" s="20"/>
      <c r="D1351" s="18" t="s">
        <v>25</v>
      </c>
      <c r="E1351" s="18" t="s">
        <v>143</v>
      </c>
      <c r="F1351" s="18" t="s">
        <v>27</v>
      </c>
      <c r="G1351" s="18" t="s">
        <v>2566</v>
      </c>
      <c r="H1351" s="18" t="s">
        <v>2567</v>
      </c>
      <c r="I1351" s="18" t="s">
        <v>2568</v>
      </c>
      <c r="J1351" s="20"/>
      <c r="K1351" s="20"/>
      <c r="L1351" s="25"/>
      <c r="M1351" s="21"/>
      <c r="N1351" s="21"/>
      <c r="O1351" s="21"/>
      <c r="P1351" s="21"/>
    </row>
    <row r="1352" spans="1:16" ht="126">
      <c r="A1352" s="17"/>
      <c r="B1352" s="24" t="s">
        <v>316</v>
      </c>
      <c r="C1352" s="18" t="s">
        <v>140</v>
      </c>
      <c r="D1352" s="18"/>
      <c r="E1352" s="18"/>
      <c r="F1352" s="18"/>
      <c r="G1352" s="18"/>
      <c r="H1352" s="18"/>
      <c r="I1352" s="18"/>
      <c r="J1352" s="18" t="s">
        <v>2919</v>
      </c>
      <c r="K1352" s="18" t="s">
        <v>764</v>
      </c>
      <c r="L1352" s="24" t="s">
        <v>767</v>
      </c>
      <c r="M1352" s="19">
        <v>21500</v>
      </c>
      <c r="N1352" s="19">
        <v>21440</v>
      </c>
      <c r="O1352" s="19">
        <v>38300</v>
      </c>
      <c r="P1352" s="19">
        <v>0</v>
      </c>
    </row>
    <row r="1353" spans="1:16" ht="78.75">
      <c r="A1353" s="17"/>
      <c r="B1353" s="25"/>
      <c r="C1353" s="20"/>
      <c r="D1353" s="18" t="s">
        <v>25</v>
      </c>
      <c r="E1353" s="18" t="s">
        <v>143</v>
      </c>
      <c r="F1353" s="18" t="s">
        <v>27</v>
      </c>
      <c r="G1353" s="18" t="s">
        <v>765</v>
      </c>
      <c r="H1353" s="18" t="s">
        <v>114</v>
      </c>
      <c r="I1353" s="18" t="s">
        <v>766</v>
      </c>
      <c r="J1353" s="20"/>
      <c r="K1353" s="20"/>
      <c r="L1353" s="25"/>
      <c r="M1353" s="21"/>
      <c r="N1353" s="21"/>
      <c r="O1353" s="21"/>
      <c r="P1353" s="21"/>
    </row>
    <row r="1354" spans="1:16" ht="157.5">
      <c r="A1354" s="17"/>
      <c r="B1354" s="24" t="s">
        <v>318</v>
      </c>
      <c r="C1354" s="18" t="s">
        <v>202</v>
      </c>
      <c r="D1354" s="18"/>
      <c r="E1354" s="18"/>
      <c r="F1354" s="18"/>
      <c r="G1354" s="18"/>
      <c r="H1354" s="18"/>
      <c r="I1354" s="18"/>
      <c r="J1354" s="18" t="s">
        <v>2920</v>
      </c>
      <c r="K1354" s="18" t="s">
        <v>204</v>
      </c>
      <c r="L1354" s="24" t="s">
        <v>209</v>
      </c>
      <c r="M1354" s="19">
        <v>1421.5</v>
      </c>
      <c r="N1354" s="19">
        <v>1421.5</v>
      </c>
      <c r="O1354" s="19">
        <v>0</v>
      </c>
      <c r="P1354" s="19">
        <v>0</v>
      </c>
    </row>
    <row r="1355" spans="1:16" ht="94.5">
      <c r="A1355" s="17"/>
      <c r="B1355" s="25"/>
      <c r="C1355" s="20"/>
      <c r="D1355" s="18" t="s">
        <v>25</v>
      </c>
      <c r="E1355" s="18" t="s">
        <v>205</v>
      </c>
      <c r="F1355" s="18" t="s">
        <v>27</v>
      </c>
      <c r="G1355" s="18" t="s">
        <v>206</v>
      </c>
      <c r="H1355" s="18" t="s">
        <v>207</v>
      </c>
      <c r="I1355" s="18" t="s">
        <v>208</v>
      </c>
      <c r="J1355" s="20"/>
      <c r="K1355" s="20"/>
      <c r="L1355" s="25"/>
      <c r="M1355" s="21"/>
      <c r="N1355" s="21"/>
      <c r="O1355" s="21"/>
      <c r="P1355" s="21"/>
    </row>
    <row r="1356" spans="1:16" ht="126">
      <c r="A1356" s="49"/>
      <c r="B1356" s="82" t="s">
        <v>324</v>
      </c>
      <c r="C1356" s="80" t="s">
        <v>140</v>
      </c>
      <c r="D1356" s="50" t="s">
        <v>25</v>
      </c>
      <c r="E1356" s="18" t="s">
        <v>143</v>
      </c>
      <c r="F1356" s="18" t="s">
        <v>27</v>
      </c>
      <c r="G1356" s="18" t="s">
        <v>2895</v>
      </c>
      <c r="H1356" s="18" t="s">
        <v>2896</v>
      </c>
      <c r="I1356" s="55" t="s">
        <v>2897</v>
      </c>
      <c r="J1356" s="18" t="s">
        <v>2921</v>
      </c>
      <c r="K1356" s="80" t="s">
        <v>2893</v>
      </c>
      <c r="L1356" s="82" t="s">
        <v>2894</v>
      </c>
      <c r="M1356" s="48"/>
      <c r="N1356" s="48"/>
      <c r="O1356" s="48"/>
      <c r="P1356" s="48">
        <v>400</v>
      </c>
    </row>
    <row r="1357" spans="1:16" ht="126">
      <c r="A1357" s="49"/>
      <c r="B1357" s="82" t="s">
        <v>326</v>
      </c>
      <c r="C1357" s="80" t="s">
        <v>140</v>
      </c>
      <c r="D1357" s="50" t="s">
        <v>25</v>
      </c>
      <c r="E1357" s="18" t="s">
        <v>143</v>
      </c>
      <c r="F1357" s="18" t="s">
        <v>27</v>
      </c>
      <c r="G1357" s="18" t="s">
        <v>2900</v>
      </c>
      <c r="H1357" s="18" t="s">
        <v>105</v>
      </c>
      <c r="I1357" s="55" t="s">
        <v>2901</v>
      </c>
      <c r="J1357" s="18" t="s">
        <v>2922</v>
      </c>
      <c r="K1357" s="80" t="s">
        <v>2898</v>
      </c>
      <c r="L1357" s="82" t="s">
        <v>2899</v>
      </c>
      <c r="M1357" s="48"/>
      <c r="N1357" s="48"/>
      <c r="O1357" s="48"/>
      <c r="P1357" s="48">
        <v>30000</v>
      </c>
    </row>
    <row r="1358" spans="1:16" ht="126">
      <c r="A1358" s="49"/>
      <c r="B1358" s="82" t="s">
        <v>1021</v>
      </c>
      <c r="C1358" s="80" t="s">
        <v>140</v>
      </c>
      <c r="D1358" s="50" t="s">
        <v>25</v>
      </c>
      <c r="E1358" s="18" t="s">
        <v>143</v>
      </c>
      <c r="F1358" s="18" t="s">
        <v>27</v>
      </c>
      <c r="G1358" s="18" t="s">
        <v>2904</v>
      </c>
      <c r="H1358" s="18" t="s">
        <v>2567</v>
      </c>
      <c r="I1358" s="55" t="s">
        <v>2568</v>
      </c>
      <c r="J1358" s="18" t="s">
        <v>2923</v>
      </c>
      <c r="K1358" s="80" t="s">
        <v>2902</v>
      </c>
      <c r="L1358" s="82" t="s">
        <v>2903</v>
      </c>
      <c r="M1358" s="48"/>
      <c r="N1358" s="48"/>
      <c r="O1358" s="48"/>
      <c r="P1358" s="48">
        <v>500</v>
      </c>
    </row>
    <row r="1359" spans="1:16" ht="393.75">
      <c r="A1359" s="17"/>
      <c r="B1359" s="25" t="s">
        <v>1027</v>
      </c>
      <c r="C1359" s="80" t="s">
        <v>140</v>
      </c>
      <c r="D1359" s="18" t="s">
        <v>25</v>
      </c>
      <c r="E1359" s="18" t="s">
        <v>143</v>
      </c>
      <c r="F1359" s="18" t="s">
        <v>27</v>
      </c>
      <c r="G1359" s="18" t="s">
        <v>2904</v>
      </c>
      <c r="H1359" s="18" t="s">
        <v>2567</v>
      </c>
      <c r="I1359" s="55" t="s">
        <v>2568</v>
      </c>
      <c r="J1359" s="18" t="s">
        <v>2924</v>
      </c>
      <c r="K1359" s="80" t="s">
        <v>2596</v>
      </c>
      <c r="L1359" s="85" t="s">
        <v>2905</v>
      </c>
      <c r="M1359" s="48"/>
      <c r="N1359" s="48"/>
      <c r="O1359" s="48"/>
      <c r="P1359" s="48">
        <v>628380</v>
      </c>
    </row>
    <row r="1360" spans="1:16" ht="94.5">
      <c r="A1360" s="17"/>
      <c r="B1360" s="24" t="s">
        <v>436</v>
      </c>
      <c r="C1360" s="18" t="s">
        <v>437</v>
      </c>
      <c r="D1360" s="18"/>
      <c r="E1360" s="18"/>
      <c r="F1360" s="18"/>
      <c r="G1360" s="18"/>
      <c r="H1360" s="18"/>
      <c r="I1360" s="18"/>
      <c r="J1360" s="86"/>
      <c r="K1360" s="20"/>
      <c r="L1360" s="25"/>
      <c r="M1360" s="21">
        <v>737.6</v>
      </c>
      <c r="N1360" s="21">
        <v>737.6</v>
      </c>
      <c r="O1360" s="21">
        <v>716.9</v>
      </c>
      <c r="P1360" s="21">
        <v>703.1</v>
      </c>
    </row>
    <row r="1361" spans="1:432" ht="141.75">
      <c r="A1361" s="17"/>
      <c r="B1361" s="24" t="s">
        <v>438</v>
      </c>
      <c r="C1361" s="18" t="s">
        <v>1800</v>
      </c>
      <c r="D1361" s="18"/>
      <c r="E1361" s="18"/>
      <c r="F1361" s="18"/>
      <c r="G1361" s="18"/>
      <c r="H1361" s="18"/>
      <c r="I1361" s="18"/>
      <c r="J1361" s="18" t="s">
        <v>2925</v>
      </c>
      <c r="K1361" s="18" t="s">
        <v>1801</v>
      </c>
      <c r="L1361" s="24" t="s">
        <v>2889</v>
      </c>
      <c r="M1361" s="19">
        <v>737.6</v>
      </c>
      <c r="N1361" s="19">
        <v>737.6</v>
      </c>
      <c r="O1361" s="19">
        <v>716.9</v>
      </c>
      <c r="P1361" s="19">
        <v>703.1</v>
      </c>
    </row>
    <row r="1362" spans="1:432" ht="126">
      <c r="A1362" s="17"/>
      <c r="B1362" s="25"/>
      <c r="C1362" s="20"/>
      <c r="D1362" s="18" t="s">
        <v>1802</v>
      </c>
      <c r="E1362" s="18" t="s">
        <v>1803</v>
      </c>
      <c r="F1362" s="18" t="s">
        <v>1804</v>
      </c>
      <c r="G1362" s="18" t="s">
        <v>1773</v>
      </c>
      <c r="H1362" s="18" t="s">
        <v>1774</v>
      </c>
      <c r="I1362" s="18" t="s">
        <v>1775</v>
      </c>
      <c r="J1362" s="20"/>
      <c r="K1362" s="20"/>
      <c r="L1362" s="25"/>
      <c r="M1362" s="21"/>
      <c r="N1362" s="21"/>
      <c r="O1362" s="21"/>
      <c r="P1362" s="21"/>
    </row>
    <row r="1363" spans="1:432" s="40" customFormat="1" ht="20.25">
      <c r="A1363" s="39"/>
      <c r="B1363" s="10"/>
      <c r="C1363" s="123" t="s">
        <v>1805</v>
      </c>
      <c r="D1363" s="124"/>
      <c r="E1363" s="124"/>
      <c r="F1363" s="124"/>
      <c r="G1363" s="124"/>
      <c r="H1363" s="124"/>
      <c r="I1363" s="124"/>
      <c r="J1363" s="124"/>
      <c r="K1363" s="124"/>
      <c r="L1363" s="124"/>
      <c r="M1363" s="9">
        <v>46956.6</v>
      </c>
      <c r="N1363" s="9">
        <v>43632.6</v>
      </c>
      <c r="O1363" s="9">
        <v>55502.6</v>
      </c>
      <c r="P1363" s="9">
        <f>P1364+P1383</f>
        <v>47698.6</v>
      </c>
      <c r="R1363" s="117"/>
      <c r="S1363" s="117"/>
      <c r="T1363" s="117"/>
      <c r="U1363" s="117"/>
      <c r="V1363" s="117"/>
      <c r="W1363" s="117"/>
      <c r="X1363" s="117"/>
      <c r="Y1363" s="117"/>
      <c r="Z1363" s="117"/>
      <c r="AA1363" s="117"/>
      <c r="AB1363" s="117"/>
      <c r="AC1363" s="117"/>
      <c r="AD1363" s="117"/>
      <c r="AE1363" s="117"/>
      <c r="AF1363" s="117"/>
      <c r="AG1363" s="117"/>
      <c r="AH1363" s="117"/>
      <c r="AI1363" s="117"/>
      <c r="AJ1363" s="117"/>
      <c r="AK1363" s="117"/>
      <c r="AL1363" s="117"/>
      <c r="AM1363" s="117"/>
      <c r="AN1363" s="117"/>
      <c r="AO1363" s="117"/>
      <c r="AP1363" s="117"/>
      <c r="AQ1363" s="118"/>
      <c r="AR1363" s="118"/>
      <c r="AS1363" s="118"/>
      <c r="AT1363" s="118"/>
      <c r="AU1363" s="118"/>
      <c r="AV1363" s="118"/>
      <c r="AW1363" s="118"/>
      <c r="AX1363" s="118"/>
      <c r="AY1363" s="118"/>
      <c r="AZ1363" s="118"/>
      <c r="BA1363" s="118"/>
      <c r="BB1363" s="118"/>
      <c r="BC1363" s="118"/>
      <c r="BD1363" s="118"/>
      <c r="IQ1363" s="68"/>
      <c r="IR1363" s="68"/>
      <c r="IS1363" s="68"/>
      <c r="IT1363" s="68"/>
      <c r="IU1363" s="68"/>
      <c r="IV1363" s="68"/>
      <c r="IW1363" s="68"/>
      <c r="IX1363" s="68"/>
      <c r="IY1363" s="68"/>
      <c r="IZ1363" s="68"/>
      <c r="JA1363" s="68"/>
      <c r="JB1363" s="68"/>
      <c r="JC1363" s="68"/>
      <c r="JD1363" s="68"/>
      <c r="JE1363" s="68"/>
      <c r="JF1363" s="68"/>
      <c r="JG1363" s="68"/>
      <c r="JH1363" s="68"/>
      <c r="JI1363" s="68"/>
      <c r="JJ1363" s="68"/>
      <c r="JK1363" s="68"/>
      <c r="JL1363" s="68"/>
      <c r="JM1363" s="68"/>
      <c r="JN1363" s="68"/>
      <c r="JO1363" s="68"/>
      <c r="JP1363" s="68"/>
      <c r="JQ1363" s="68"/>
      <c r="JR1363" s="68"/>
      <c r="JS1363" s="68"/>
      <c r="JT1363" s="68"/>
      <c r="JU1363" s="68"/>
      <c r="JV1363" s="68"/>
      <c r="JW1363" s="68"/>
      <c r="JX1363" s="68"/>
      <c r="JY1363" s="68"/>
      <c r="JZ1363" s="68"/>
      <c r="KA1363" s="68"/>
      <c r="KB1363" s="68"/>
      <c r="KC1363" s="68"/>
      <c r="KD1363" s="68"/>
      <c r="KE1363" s="68"/>
      <c r="KF1363" s="68"/>
      <c r="KG1363" s="68"/>
      <c r="KH1363" s="68"/>
      <c r="KI1363" s="68"/>
      <c r="KJ1363" s="68"/>
      <c r="KK1363" s="68"/>
      <c r="KL1363" s="68"/>
      <c r="KM1363" s="68"/>
      <c r="KN1363" s="68"/>
      <c r="KO1363" s="68"/>
      <c r="KP1363" s="68"/>
      <c r="KQ1363" s="68"/>
      <c r="KR1363" s="68"/>
      <c r="KS1363" s="68"/>
      <c r="KT1363" s="68"/>
      <c r="KU1363" s="68"/>
      <c r="KV1363" s="68"/>
      <c r="KW1363" s="68"/>
      <c r="KX1363" s="68"/>
      <c r="KY1363" s="68"/>
      <c r="KZ1363" s="68"/>
      <c r="LA1363" s="68"/>
      <c r="LB1363" s="68"/>
      <c r="LC1363" s="68"/>
      <c r="LD1363" s="68"/>
      <c r="LE1363" s="68"/>
      <c r="LF1363" s="68"/>
      <c r="LG1363" s="68"/>
      <c r="LH1363" s="68"/>
      <c r="LI1363" s="68"/>
      <c r="LJ1363" s="68"/>
      <c r="LK1363" s="68"/>
      <c r="LL1363" s="68"/>
      <c r="LM1363" s="68"/>
      <c r="LN1363" s="68"/>
      <c r="LO1363" s="68"/>
      <c r="LP1363" s="68"/>
      <c r="LQ1363" s="68"/>
      <c r="LR1363" s="68"/>
      <c r="LS1363" s="68"/>
      <c r="LT1363" s="68"/>
      <c r="LU1363" s="68"/>
      <c r="LV1363" s="68"/>
      <c r="LW1363" s="68"/>
      <c r="LX1363" s="68"/>
      <c r="LY1363" s="68"/>
      <c r="LZ1363" s="68"/>
      <c r="MA1363" s="68"/>
      <c r="MB1363" s="68"/>
      <c r="MC1363" s="68"/>
      <c r="MD1363" s="68"/>
      <c r="ME1363" s="68"/>
      <c r="MF1363" s="68"/>
      <c r="MG1363" s="68"/>
      <c r="MH1363" s="68"/>
      <c r="MI1363" s="68"/>
      <c r="MJ1363" s="68"/>
      <c r="MK1363" s="68"/>
      <c r="ML1363" s="68"/>
      <c r="MM1363" s="68"/>
      <c r="MN1363" s="68"/>
      <c r="MO1363" s="68"/>
      <c r="MP1363" s="68"/>
      <c r="MQ1363" s="68"/>
      <c r="MR1363" s="68"/>
      <c r="MS1363" s="68"/>
      <c r="MT1363" s="68"/>
      <c r="MU1363" s="68"/>
      <c r="MV1363" s="68"/>
      <c r="MW1363" s="68"/>
      <c r="MX1363" s="68"/>
      <c r="MY1363" s="68"/>
      <c r="MZ1363" s="68"/>
      <c r="NA1363" s="68"/>
      <c r="NB1363" s="68"/>
      <c r="NC1363" s="68"/>
      <c r="ND1363" s="68"/>
      <c r="NE1363" s="68"/>
      <c r="NF1363" s="68"/>
      <c r="NG1363" s="68"/>
      <c r="NH1363" s="68"/>
      <c r="NI1363" s="68"/>
      <c r="NJ1363" s="68"/>
      <c r="NK1363" s="68"/>
      <c r="NL1363" s="68"/>
      <c r="NM1363" s="68"/>
      <c r="NN1363" s="68"/>
      <c r="NO1363" s="68"/>
      <c r="NP1363" s="68"/>
      <c r="NQ1363" s="68"/>
      <c r="NR1363" s="68"/>
      <c r="NS1363" s="68"/>
      <c r="NT1363" s="68"/>
      <c r="NU1363" s="68"/>
      <c r="NV1363" s="68"/>
      <c r="NW1363" s="68"/>
      <c r="NX1363" s="68"/>
      <c r="NY1363" s="68"/>
      <c r="NZ1363" s="68"/>
      <c r="OA1363" s="68"/>
      <c r="OB1363" s="68"/>
      <c r="OC1363" s="68"/>
      <c r="OD1363" s="68"/>
      <c r="OE1363" s="68"/>
      <c r="OF1363" s="68"/>
      <c r="OG1363" s="68"/>
      <c r="OH1363" s="68"/>
      <c r="OI1363" s="68"/>
      <c r="OJ1363" s="68"/>
      <c r="OK1363" s="68"/>
      <c r="OL1363" s="68"/>
      <c r="OM1363" s="68"/>
      <c r="ON1363" s="68"/>
      <c r="OO1363" s="68"/>
      <c r="OP1363" s="68"/>
      <c r="OQ1363" s="68"/>
      <c r="OR1363" s="68"/>
      <c r="OS1363" s="68"/>
      <c r="OT1363" s="68"/>
      <c r="OU1363" s="68"/>
      <c r="OV1363" s="68"/>
      <c r="OW1363" s="68"/>
      <c r="OX1363" s="68"/>
      <c r="OY1363" s="68"/>
      <c r="OZ1363" s="68"/>
      <c r="PA1363" s="68"/>
      <c r="PB1363" s="68"/>
      <c r="PC1363" s="68"/>
      <c r="PD1363" s="68"/>
      <c r="PE1363" s="68"/>
      <c r="PF1363" s="68"/>
      <c r="PG1363" s="68"/>
      <c r="PH1363" s="68"/>
      <c r="PI1363" s="68"/>
      <c r="PJ1363" s="68"/>
      <c r="PK1363" s="68"/>
      <c r="PL1363" s="68"/>
      <c r="PM1363" s="68"/>
      <c r="PN1363" s="68"/>
      <c r="PO1363" s="68"/>
      <c r="PP1363" s="68"/>
    </row>
    <row r="1364" spans="1:432" ht="110.25">
      <c r="A1364" s="17"/>
      <c r="B1364" s="18" t="s">
        <v>19</v>
      </c>
      <c r="C1364" s="18" t="s">
        <v>20</v>
      </c>
      <c r="D1364" s="18"/>
      <c r="E1364" s="18"/>
      <c r="F1364" s="18"/>
      <c r="G1364" s="18"/>
      <c r="H1364" s="18"/>
      <c r="I1364" s="18"/>
      <c r="J1364" s="18"/>
      <c r="K1364" s="18"/>
      <c r="L1364" s="18"/>
      <c r="M1364" s="19">
        <v>41254.199999999997</v>
      </c>
      <c r="N1364" s="19">
        <v>39539.1</v>
      </c>
      <c r="O1364" s="19">
        <v>41090.6</v>
      </c>
      <c r="P1364" s="19">
        <f>SUM(P1365:P1382)</f>
        <v>38563</v>
      </c>
    </row>
    <row r="1365" spans="1:432" ht="110.25">
      <c r="A1365" s="17"/>
      <c r="B1365" s="18" t="s">
        <v>21</v>
      </c>
      <c r="C1365" s="18" t="s">
        <v>22</v>
      </c>
      <c r="D1365" s="18"/>
      <c r="E1365" s="18"/>
      <c r="F1365" s="18"/>
      <c r="G1365" s="18"/>
      <c r="H1365" s="18"/>
      <c r="I1365" s="18"/>
      <c r="J1365" s="18" t="s">
        <v>1806</v>
      </c>
      <c r="K1365" s="18" t="s">
        <v>33</v>
      </c>
      <c r="L1365" s="18">
        <v>2540100030</v>
      </c>
      <c r="M1365" s="19">
        <v>39464</v>
      </c>
      <c r="N1365" s="19">
        <v>38213.699999999997</v>
      </c>
      <c r="O1365" s="19">
        <v>40303.5</v>
      </c>
      <c r="P1365" s="19">
        <v>37557</v>
      </c>
    </row>
    <row r="1366" spans="1:432" ht="78.75">
      <c r="A1366" s="17"/>
      <c r="B1366" s="20"/>
      <c r="C1366" s="20"/>
      <c r="D1366" s="18" t="s">
        <v>25</v>
      </c>
      <c r="E1366" s="18" t="s">
        <v>26</v>
      </c>
      <c r="F1366" s="18" t="s">
        <v>27</v>
      </c>
      <c r="G1366" s="18" t="s">
        <v>1807</v>
      </c>
      <c r="H1366" s="18" t="s">
        <v>1808</v>
      </c>
      <c r="I1366" s="18" t="s">
        <v>1809</v>
      </c>
      <c r="J1366" s="20"/>
      <c r="K1366" s="20"/>
      <c r="L1366" s="20"/>
      <c r="M1366" s="21"/>
      <c r="N1366" s="21"/>
      <c r="O1366" s="21"/>
      <c r="P1366" s="21"/>
    </row>
    <row r="1367" spans="1:432" ht="110.25">
      <c r="A1367" s="17"/>
      <c r="B1367" s="18" t="s">
        <v>31</v>
      </c>
      <c r="C1367" s="18" t="s">
        <v>22</v>
      </c>
      <c r="D1367" s="18"/>
      <c r="E1367" s="18"/>
      <c r="F1367" s="18"/>
      <c r="G1367" s="18"/>
      <c r="H1367" s="18"/>
      <c r="I1367" s="18"/>
      <c r="J1367" s="18" t="s">
        <v>1810</v>
      </c>
      <c r="K1367" s="18" t="s">
        <v>2926</v>
      </c>
      <c r="L1367" s="18">
        <v>2540300330</v>
      </c>
      <c r="M1367" s="19">
        <v>784</v>
      </c>
      <c r="N1367" s="19">
        <v>414.4</v>
      </c>
      <c r="O1367" s="19">
        <v>776.2</v>
      </c>
      <c r="P1367" s="19">
        <v>1000</v>
      </c>
    </row>
    <row r="1368" spans="1:432" ht="78.75">
      <c r="A1368" s="17"/>
      <c r="B1368" s="20"/>
      <c r="C1368" s="20"/>
      <c r="D1368" s="18" t="s">
        <v>25</v>
      </c>
      <c r="E1368" s="18" t="s">
        <v>26</v>
      </c>
      <c r="F1368" s="18" t="s">
        <v>27</v>
      </c>
      <c r="G1368" s="18" t="s">
        <v>1811</v>
      </c>
      <c r="H1368" s="18" t="s">
        <v>850</v>
      </c>
      <c r="I1368" s="18" t="s">
        <v>1812</v>
      </c>
      <c r="J1368" s="20"/>
      <c r="K1368" s="20"/>
      <c r="L1368" s="20"/>
      <c r="M1368" s="21"/>
      <c r="N1368" s="21"/>
      <c r="O1368" s="21"/>
      <c r="P1368" s="21"/>
    </row>
    <row r="1369" spans="1:432" ht="94.5">
      <c r="A1369" s="17"/>
      <c r="B1369" s="18" t="s">
        <v>34</v>
      </c>
      <c r="C1369" s="18" t="s">
        <v>35</v>
      </c>
      <c r="D1369" s="18"/>
      <c r="E1369" s="18"/>
      <c r="F1369" s="18"/>
      <c r="G1369" s="18"/>
      <c r="H1369" s="18"/>
      <c r="I1369" s="18"/>
      <c r="J1369" s="18" t="s">
        <v>1813</v>
      </c>
      <c r="K1369" s="18" t="s">
        <v>37</v>
      </c>
      <c r="L1369" s="18">
        <v>2540200620</v>
      </c>
      <c r="M1369" s="19">
        <v>11.5</v>
      </c>
      <c r="N1369" s="19">
        <v>11.3</v>
      </c>
      <c r="O1369" s="19">
        <v>10.9</v>
      </c>
      <c r="P1369" s="19">
        <v>6</v>
      </c>
    </row>
    <row r="1370" spans="1:432" ht="78.75">
      <c r="A1370" s="17"/>
      <c r="B1370" s="20"/>
      <c r="C1370" s="20"/>
      <c r="D1370" s="18" t="s">
        <v>25</v>
      </c>
      <c r="E1370" s="18" t="s">
        <v>38</v>
      </c>
      <c r="F1370" s="18" t="s">
        <v>27</v>
      </c>
      <c r="G1370" s="18" t="s">
        <v>67</v>
      </c>
      <c r="H1370" s="18" t="s">
        <v>68</v>
      </c>
      <c r="I1370" s="18" t="s">
        <v>69</v>
      </c>
      <c r="J1370" s="20"/>
      <c r="K1370" s="20"/>
      <c r="L1370" s="20"/>
      <c r="M1370" s="21"/>
      <c r="N1370" s="21"/>
      <c r="O1370" s="21"/>
      <c r="P1370" s="21"/>
    </row>
    <row r="1371" spans="1:432" ht="78.75">
      <c r="A1371" s="17"/>
      <c r="B1371" s="18" t="s">
        <v>42</v>
      </c>
      <c r="C1371" s="18" t="s">
        <v>50</v>
      </c>
      <c r="D1371" s="18"/>
      <c r="E1371" s="18"/>
      <c r="F1371" s="18"/>
      <c r="G1371" s="18"/>
      <c r="H1371" s="18"/>
      <c r="I1371" s="18"/>
      <c r="J1371" s="18" t="s">
        <v>1814</v>
      </c>
      <c r="K1371" s="18" t="s">
        <v>52</v>
      </c>
      <c r="L1371" s="18">
        <v>2310518</v>
      </c>
      <c r="M1371" s="19">
        <v>88</v>
      </c>
      <c r="N1371" s="19">
        <v>88</v>
      </c>
      <c r="O1371" s="19">
        <v>0</v>
      </c>
      <c r="P1371" s="19">
        <v>0</v>
      </c>
    </row>
    <row r="1372" spans="1:432" ht="78.75">
      <c r="A1372" s="17"/>
      <c r="B1372" s="20"/>
      <c r="C1372" s="20"/>
      <c r="D1372" s="18" t="s">
        <v>25</v>
      </c>
      <c r="E1372" s="18" t="s">
        <v>53</v>
      </c>
      <c r="F1372" s="18" t="s">
        <v>27</v>
      </c>
      <c r="G1372" s="18" t="s">
        <v>2523</v>
      </c>
      <c r="H1372" s="18" t="s">
        <v>55</v>
      </c>
      <c r="I1372" s="18" t="s">
        <v>56</v>
      </c>
      <c r="J1372" s="20"/>
      <c r="K1372" s="20"/>
      <c r="L1372" s="20"/>
      <c r="M1372" s="21"/>
      <c r="N1372" s="21"/>
      <c r="O1372" s="21"/>
      <c r="P1372" s="21"/>
    </row>
    <row r="1373" spans="1:432" ht="78.75">
      <c r="A1373" s="17"/>
      <c r="B1373" s="18" t="s">
        <v>49</v>
      </c>
      <c r="C1373" s="18" t="s">
        <v>50</v>
      </c>
      <c r="D1373" s="18"/>
      <c r="E1373" s="18"/>
      <c r="F1373" s="18"/>
      <c r="G1373" s="18"/>
      <c r="H1373" s="18"/>
      <c r="I1373" s="18"/>
      <c r="J1373" s="18" t="s">
        <v>1815</v>
      </c>
      <c r="K1373" s="18" t="s">
        <v>280</v>
      </c>
      <c r="L1373" s="18">
        <v>2610521</v>
      </c>
      <c r="M1373" s="19">
        <v>275.89999999999998</v>
      </c>
      <c r="N1373" s="19">
        <v>275.89999999999998</v>
      </c>
      <c r="O1373" s="19">
        <v>0</v>
      </c>
      <c r="P1373" s="19">
        <v>0</v>
      </c>
    </row>
    <row r="1374" spans="1:432" ht="78.75">
      <c r="A1374" s="17"/>
      <c r="B1374" s="20"/>
      <c r="C1374" s="20"/>
      <c r="D1374" s="18" t="s">
        <v>25</v>
      </c>
      <c r="E1374" s="18" t="s">
        <v>53</v>
      </c>
      <c r="F1374" s="18" t="s">
        <v>27</v>
      </c>
      <c r="G1374" s="18" t="s">
        <v>281</v>
      </c>
      <c r="H1374" s="18" t="s">
        <v>282</v>
      </c>
      <c r="I1374" s="18" t="s">
        <v>283</v>
      </c>
      <c r="J1374" s="20"/>
      <c r="K1374" s="20"/>
      <c r="L1374" s="20"/>
      <c r="M1374" s="21"/>
      <c r="N1374" s="21"/>
      <c r="O1374" s="21"/>
      <c r="P1374" s="21"/>
    </row>
    <row r="1375" spans="1:432" ht="110.25">
      <c r="A1375" s="17"/>
      <c r="B1375" s="18" t="s">
        <v>58</v>
      </c>
      <c r="C1375" s="18" t="s">
        <v>22</v>
      </c>
      <c r="D1375" s="18"/>
      <c r="E1375" s="18"/>
      <c r="F1375" s="18"/>
      <c r="G1375" s="18"/>
      <c r="H1375" s="18"/>
      <c r="I1375" s="18"/>
      <c r="J1375" s="18" t="s">
        <v>1816</v>
      </c>
      <c r="K1375" s="18" t="s">
        <v>1817</v>
      </c>
      <c r="L1375" s="18">
        <v>9900558</v>
      </c>
      <c r="M1375" s="19">
        <v>112.4</v>
      </c>
      <c r="N1375" s="19">
        <v>112.4</v>
      </c>
      <c r="O1375" s="19">
        <v>0</v>
      </c>
      <c r="P1375" s="19">
        <v>0</v>
      </c>
    </row>
    <row r="1376" spans="1:432" ht="126">
      <c r="A1376" s="17"/>
      <c r="B1376" s="20"/>
      <c r="C1376" s="20"/>
      <c r="D1376" s="18" t="s">
        <v>25</v>
      </c>
      <c r="E1376" s="18" t="s">
        <v>26</v>
      </c>
      <c r="F1376" s="18" t="s">
        <v>27</v>
      </c>
      <c r="G1376" s="18" t="s">
        <v>305</v>
      </c>
      <c r="H1376" s="18" t="s">
        <v>306</v>
      </c>
      <c r="I1376" s="18" t="s">
        <v>307</v>
      </c>
      <c r="J1376" s="20"/>
      <c r="K1376" s="20"/>
      <c r="L1376" s="20"/>
      <c r="M1376" s="21"/>
      <c r="N1376" s="21"/>
      <c r="O1376" s="21"/>
      <c r="P1376" s="21"/>
    </row>
    <row r="1377" spans="1:432" ht="141.75">
      <c r="A1377" s="17"/>
      <c r="B1377" s="18" t="s">
        <v>96</v>
      </c>
      <c r="C1377" s="18" t="s">
        <v>1818</v>
      </c>
      <c r="D1377" s="18"/>
      <c r="E1377" s="18"/>
      <c r="F1377" s="18"/>
      <c r="G1377" s="18"/>
      <c r="H1377" s="18"/>
      <c r="I1377" s="18"/>
      <c r="J1377" s="18" t="s">
        <v>1819</v>
      </c>
      <c r="K1377" s="18" t="s">
        <v>1820</v>
      </c>
      <c r="L1377" s="18">
        <v>1760537</v>
      </c>
      <c r="M1377" s="19">
        <v>380</v>
      </c>
      <c r="N1377" s="19">
        <v>285</v>
      </c>
      <c r="O1377" s="19">
        <v>0</v>
      </c>
      <c r="P1377" s="19">
        <v>0</v>
      </c>
    </row>
    <row r="1378" spans="1:432" ht="126">
      <c r="A1378" s="17"/>
      <c r="B1378" s="20"/>
      <c r="C1378" s="20"/>
      <c r="D1378" s="18" t="s">
        <v>25</v>
      </c>
      <c r="E1378" s="18" t="s">
        <v>1821</v>
      </c>
      <c r="F1378" s="18" t="s">
        <v>27</v>
      </c>
      <c r="G1378" s="18" t="s">
        <v>388</v>
      </c>
      <c r="H1378" s="18" t="s">
        <v>1822</v>
      </c>
      <c r="I1378" s="18" t="s">
        <v>390</v>
      </c>
      <c r="J1378" s="20"/>
      <c r="K1378" s="20"/>
      <c r="L1378" s="20"/>
      <c r="M1378" s="21"/>
      <c r="N1378" s="21"/>
      <c r="O1378" s="21"/>
      <c r="P1378" s="21"/>
    </row>
    <row r="1379" spans="1:432" ht="110.25">
      <c r="A1379" s="17"/>
      <c r="B1379" s="18" t="s">
        <v>102</v>
      </c>
      <c r="C1379" s="18" t="s">
        <v>22</v>
      </c>
      <c r="D1379" s="18"/>
      <c r="E1379" s="18"/>
      <c r="F1379" s="18"/>
      <c r="G1379" s="18"/>
      <c r="H1379" s="18"/>
      <c r="I1379" s="18"/>
      <c r="J1379" s="18" t="s">
        <v>1823</v>
      </c>
      <c r="K1379" s="18" t="s">
        <v>147</v>
      </c>
      <c r="L1379" s="18">
        <v>9900046</v>
      </c>
      <c r="M1379" s="19">
        <v>1.3</v>
      </c>
      <c r="N1379" s="19">
        <v>1.3</v>
      </c>
      <c r="O1379" s="19">
        <v>0</v>
      </c>
      <c r="P1379" s="19">
        <v>0</v>
      </c>
    </row>
    <row r="1380" spans="1:432" ht="141.75">
      <c r="A1380" s="17"/>
      <c r="B1380" s="20"/>
      <c r="C1380" s="20"/>
      <c r="D1380" s="18" t="s">
        <v>25</v>
      </c>
      <c r="E1380" s="18" t="s">
        <v>26</v>
      </c>
      <c r="F1380" s="18" t="s">
        <v>27</v>
      </c>
      <c r="G1380" s="18" t="s">
        <v>148</v>
      </c>
      <c r="H1380" s="18" t="s">
        <v>131</v>
      </c>
      <c r="I1380" s="18" t="s">
        <v>149</v>
      </c>
      <c r="J1380" s="20"/>
      <c r="K1380" s="20"/>
      <c r="L1380" s="20"/>
      <c r="M1380" s="21"/>
      <c r="N1380" s="21"/>
      <c r="O1380" s="21"/>
      <c r="P1380" s="21"/>
    </row>
    <row r="1381" spans="1:432" ht="110.25">
      <c r="A1381" s="17"/>
      <c r="B1381" s="18" t="s">
        <v>106</v>
      </c>
      <c r="C1381" s="18" t="s">
        <v>22</v>
      </c>
      <c r="D1381" s="18"/>
      <c r="E1381" s="18"/>
      <c r="F1381" s="18"/>
      <c r="G1381" s="18"/>
      <c r="H1381" s="18"/>
      <c r="I1381" s="18"/>
      <c r="J1381" s="18" t="s">
        <v>1824</v>
      </c>
      <c r="K1381" s="18" t="s">
        <v>1825</v>
      </c>
      <c r="L1381" s="18">
        <v>9900034</v>
      </c>
      <c r="M1381" s="19">
        <v>137.1</v>
      </c>
      <c r="N1381" s="19">
        <v>137.1</v>
      </c>
      <c r="O1381" s="19">
        <v>0</v>
      </c>
      <c r="P1381" s="19">
        <v>0</v>
      </c>
    </row>
    <row r="1382" spans="1:432" ht="78.75">
      <c r="A1382" s="17"/>
      <c r="B1382" s="20"/>
      <c r="C1382" s="20"/>
      <c r="D1382" s="18" t="s">
        <v>25</v>
      </c>
      <c r="E1382" s="18" t="s">
        <v>26</v>
      </c>
      <c r="F1382" s="18" t="s">
        <v>27</v>
      </c>
      <c r="G1382" s="18" t="s">
        <v>45</v>
      </c>
      <c r="H1382" s="18" t="s">
        <v>46</v>
      </c>
      <c r="I1382" s="18" t="s">
        <v>47</v>
      </c>
      <c r="J1382" s="20"/>
      <c r="K1382" s="20"/>
      <c r="L1382" s="20"/>
      <c r="M1382" s="21"/>
      <c r="N1382" s="21"/>
      <c r="O1382" s="21"/>
      <c r="P1382" s="21"/>
    </row>
    <row r="1383" spans="1:432" ht="78.75">
      <c r="A1383" s="17"/>
      <c r="B1383" s="18" t="s">
        <v>768</v>
      </c>
      <c r="C1383" s="18" t="s">
        <v>769</v>
      </c>
      <c r="D1383" s="18"/>
      <c r="E1383" s="18"/>
      <c r="F1383" s="18"/>
      <c r="G1383" s="18"/>
      <c r="H1383" s="18"/>
      <c r="I1383" s="18"/>
      <c r="J1383" s="18"/>
      <c r="K1383" s="18"/>
      <c r="L1383" s="18"/>
      <c r="M1383" s="19">
        <v>5702.4</v>
      </c>
      <c r="N1383" s="19">
        <v>4093.5</v>
      </c>
      <c r="O1383" s="19">
        <v>14412</v>
      </c>
      <c r="P1383" s="19">
        <f>SUM(P1384:P1386)</f>
        <v>9135.6</v>
      </c>
    </row>
    <row r="1384" spans="1:432" ht="63">
      <c r="A1384" s="17"/>
      <c r="B1384" s="18" t="s">
        <v>770</v>
      </c>
      <c r="C1384" s="18" t="s">
        <v>1826</v>
      </c>
      <c r="D1384" s="18"/>
      <c r="E1384" s="18"/>
      <c r="F1384" s="18"/>
      <c r="G1384" s="18"/>
      <c r="H1384" s="18"/>
      <c r="I1384" s="18"/>
      <c r="J1384" s="18" t="s">
        <v>1827</v>
      </c>
      <c r="K1384" s="18" t="s">
        <v>1828</v>
      </c>
      <c r="L1384" s="18">
        <v>2530105040</v>
      </c>
      <c r="M1384" s="19">
        <v>5702.4</v>
      </c>
      <c r="N1384" s="19">
        <v>4093.5</v>
      </c>
      <c r="O1384" s="19">
        <v>4412</v>
      </c>
      <c r="P1384" s="19">
        <v>4002.6</v>
      </c>
    </row>
    <row r="1385" spans="1:432" ht="78.75">
      <c r="A1385" s="17"/>
      <c r="B1385" s="20"/>
      <c r="C1385" s="20"/>
      <c r="D1385" s="18" t="s">
        <v>1829</v>
      </c>
      <c r="E1385" s="18" t="s">
        <v>802</v>
      </c>
      <c r="F1385" s="18" t="s">
        <v>1830</v>
      </c>
      <c r="G1385" s="18" t="s">
        <v>1811</v>
      </c>
      <c r="H1385" s="18" t="s">
        <v>487</v>
      </c>
      <c r="I1385" s="18" t="s">
        <v>1812</v>
      </c>
      <c r="J1385" s="20"/>
      <c r="K1385" s="20"/>
      <c r="L1385" s="20"/>
      <c r="M1385" s="21"/>
      <c r="N1385" s="21"/>
      <c r="O1385" s="21"/>
      <c r="P1385" s="21"/>
    </row>
    <row r="1386" spans="1:432" ht="63">
      <c r="A1386" s="17"/>
      <c r="B1386" s="18" t="s">
        <v>778</v>
      </c>
      <c r="C1386" s="18" t="s">
        <v>1826</v>
      </c>
      <c r="D1386" s="18"/>
      <c r="E1386" s="18"/>
      <c r="F1386" s="18"/>
      <c r="G1386" s="18"/>
      <c r="H1386" s="18"/>
      <c r="I1386" s="18"/>
      <c r="J1386" s="18" t="s">
        <v>1831</v>
      </c>
      <c r="K1386" s="18" t="s">
        <v>2927</v>
      </c>
      <c r="L1386" s="18">
        <v>2530206460</v>
      </c>
      <c r="M1386" s="19">
        <v>0</v>
      </c>
      <c r="N1386" s="19">
        <v>0</v>
      </c>
      <c r="O1386" s="19">
        <v>10000</v>
      </c>
      <c r="P1386" s="19">
        <v>5133</v>
      </c>
    </row>
    <row r="1387" spans="1:432" ht="78.75">
      <c r="A1387" s="17"/>
      <c r="B1387" s="20"/>
      <c r="C1387" s="20"/>
      <c r="D1387" s="18" t="s">
        <v>1829</v>
      </c>
      <c r="E1387" s="18" t="s">
        <v>802</v>
      </c>
      <c r="F1387" s="18" t="s">
        <v>1830</v>
      </c>
      <c r="G1387" s="18" t="s">
        <v>1811</v>
      </c>
      <c r="H1387" s="18" t="s">
        <v>487</v>
      </c>
      <c r="I1387" s="18" t="s">
        <v>1812</v>
      </c>
      <c r="J1387" s="20"/>
      <c r="K1387" s="20"/>
      <c r="L1387" s="20"/>
      <c r="M1387" s="21"/>
      <c r="N1387" s="21"/>
      <c r="O1387" s="21"/>
      <c r="P1387" s="21"/>
    </row>
    <row r="1388" spans="1:432" s="40" customFormat="1" ht="20.25">
      <c r="A1388" s="39"/>
      <c r="B1388" s="10"/>
      <c r="C1388" s="123" t="s">
        <v>1832</v>
      </c>
      <c r="D1388" s="124"/>
      <c r="E1388" s="124"/>
      <c r="F1388" s="124"/>
      <c r="G1388" s="124"/>
      <c r="H1388" s="124"/>
      <c r="I1388" s="124"/>
      <c r="J1388" s="124"/>
      <c r="K1388" s="124"/>
      <c r="L1388" s="124"/>
      <c r="M1388" s="9">
        <v>17043779.199999999</v>
      </c>
      <c r="N1388" s="9">
        <v>16932347.600000001</v>
      </c>
      <c r="O1388" s="9">
        <v>14819622.699999999</v>
      </c>
      <c r="P1388" s="9">
        <f>P1389+P1561</f>
        <v>16165067.800000001</v>
      </c>
      <c r="R1388" s="117"/>
      <c r="S1388" s="117"/>
      <c r="T1388" s="117"/>
      <c r="U1388" s="117"/>
      <c r="V1388" s="117"/>
      <c r="W1388" s="117"/>
      <c r="X1388" s="117"/>
      <c r="Y1388" s="117"/>
      <c r="Z1388" s="117"/>
      <c r="AA1388" s="117"/>
      <c r="AB1388" s="117"/>
      <c r="AC1388" s="117"/>
      <c r="AD1388" s="117"/>
      <c r="AE1388" s="117"/>
      <c r="AF1388" s="117"/>
      <c r="AG1388" s="117"/>
      <c r="AH1388" s="117"/>
      <c r="AI1388" s="117"/>
      <c r="AJ1388" s="117"/>
      <c r="AK1388" s="117"/>
      <c r="AL1388" s="117"/>
      <c r="AM1388" s="117"/>
      <c r="AN1388" s="117"/>
      <c r="AO1388" s="117"/>
      <c r="AP1388" s="117"/>
      <c r="AQ1388" s="118"/>
      <c r="AR1388" s="118"/>
      <c r="AS1388" s="118"/>
      <c r="AT1388" s="118"/>
      <c r="AU1388" s="118"/>
      <c r="AV1388" s="118"/>
      <c r="AW1388" s="118"/>
      <c r="AX1388" s="118"/>
      <c r="AY1388" s="118"/>
      <c r="AZ1388" s="118"/>
      <c r="BA1388" s="118"/>
      <c r="BB1388" s="118"/>
      <c r="BC1388" s="118"/>
      <c r="BD1388" s="118"/>
      <c r="IQ1388" s="68"/>
      <c r="IR1388" s="68"/>
      <c r="IS1388" s="68"/>
      <c r="IT1388" s="68"/>
      <c r="IU1388" s="68"/>
      <c r="IV1388" s="68"/>
      <c r="IW1388" s="68"/>
      <c r="IX1388" s="68"/>
      <c r="IY1388" s="68"/>
      <c r="IZ1388" s="68"/>
      <c r="JA1388" s="68"/>
      <c r="JB1388" s="68"/>
      <c r="JC1388" s="68"/>
      <c r="JD1388" s="68"/>
      <c r="JE1388" s="68"/>
      <c r="JF1388" s="68"/>
      <c r="JG1388" s="68"/>
      <c r="JH1388" s="68"/>
      <c r="JI1388" s="68"/>
      <c r="JJ1388" s="68"/>
      <c r="JK1388" s="68"/>
      <c r="JL1388" s="68"/>
      <c r="JM1388" s="68"/>
      <c r="JN1388" s="68"/>
      <c r="JO1388" s="68"/>
      <c r="JP1388" s="68"/>
      <c r="JQ1388" s="68"/>
      <c r="JR1388" s="68"/>
      <c r="JS1388" s="68"/>
      <c r="JT1388" s="68"/>
      <c r="JU1388" s="68"/>
      <c r="JV1388" s="68"/>
      <c r="JW1388" s="68"/>
      <c r="JX1388" s="68"/>
      <c r="JY1388" s="68"/>
      <c r="JZ1388" s="68"/>
      <c r="KA1388" s="68"/>
      <c r="KB1388" s="68"/>
      <c r="KC1388" s="68"/>
      <c r="KD1388" s="68"/>
      <c r="KE1388" s="68"/>
      <c r="KF1388" s="68"/>
      <c r="KG1388" s="68"/>
      <c r="KH1388" s="68"/>
      <c r="KI1388" s="68"/>
      <c r="KJ1388" s="68"/>
      <c r="KK1388" s="68"/>
      <c r="KL1388" s="68"/>
      <c r="KM1388" s="68"/>
      <c r="KN1388" s="68"/>
      <c r="KO1388" s="68"/>
      <c r="KP1388" s="68"/>
      <c r="KQ1388" s="68"/>
      <c r="KR1388" s="68"/>
      <c r="KS1388" s="68"/>
      <c r="KT1388" s="68"/>
      <c r="KU1388" s="68"/>
      <c r="KV1388" s="68"/>
      <c r="KW1388" s="68"/>
      <c r="KX1388" s="68"/>
      <c r="KY1388" s="68"/>
      <c r="KZ1388" s="68"/>
      <c r="LA1388" s="68"/>
      <c r="LB1388" s="68"/>
      <c r="LC1388" s="68"/>
      <c r="LD1388" s="68"/>
      <c r="LE1388" s="68"/>
      <c r="LF1388" s="68"/>
      <c r="LG1388" s="68"/>
      <c r="LH1388" s="68"/>
      <c r="LI1388" s="68"/>
      <c r="LJ1388" s="68"/>
      <c r="LK1388" s="68"/>
      <c r="LL1388" s="68"/>
      <c r="LM1388" s="68"/>
      <c r="LN1388" s="68"/>
      <c r="LO1388" s="68"/>
      <c r="LP1388" s="68"/>
      <c r="LQ1388" s="68"/>
      <c r="LR1388" s="68"/>
      <c r="LS1388" s="68"/>
      <c r="LT1388" s="68"/>
      <c r="LU1388" s="68"/>
      <c r="LV1388" s="68"/>
      <c r="LW1388" s="68"/>
      <c r="LX1388" s="68"/>
      <c r="LY1388" s="68"/>
      <c r="LZ1388" s="68"/>
      <c r="MA1388" s="68"/>
      <c r="MB1388" s="68"/>
      <c r="MC1388" s="68"/>
      <c r="MD1388" s="68"/>
      <c r="ME1388" s="68"/>
      <c r="MF1388" s="68"/>
      <c r="MG1388" s="68"/>
      <c r="MH1388" s="68"/>
      <c r="MI1388" s="68"/>
      <c r="MJ1388" s="68"/>
      <c r="MK1388" s="68"/>
      <c r="ML1388" s="68"/>
      <c r="MM1388" s="68"/>
      <c r="MN1388" s="68"/>
      <c r="MO1388" s="68"/>
      <c r="MP1388" s="68"/>
      <c r="MQ1388" s="68"/>
      <c r="MR1388" s="68"/>
      <c r="MS1388" s="68"/>
      <c r="MT1388" s="68"/>
      <c r="MU1388" s="68"/>
      <c r="MV1388" s="68"/>
      <c r="MW1388" s="68"/>
      <c r="MX1388" s="68"/>
      <c r="MY1388" s="68"/>
      <c r="MZ1388" s="68"/>
      <c r="NA1388" s="68"/>
      <c r="NB1388" s="68"/>
      <c r="NC1388" s="68"/>
      <c r="ND1388" s="68"/>
      <c r="NE1388" s="68"/>
      <c r="NF1388" s="68"/>
      <c r="NG1388" s="68"/>
      <c r="NH1388" s="68"/>
      <c r="NI1388" s="68"/>
      <c r="NJ1388" s="68"/>
      <c r="NK1388" s="68"/>
      <c r="NL1388" s="68"/>
      <c r="NM1388" s="68"/>
      <c r="NN1388" s="68"/>
      <c r="NO1388" s="68"/>
      <c r="NP1388" s="68"/>
      <c r="NQ1388" s="68"/>
      <c r="NR1388" s="68"/>
      <c r="NS1388" s="68"/>
      <c r="NT1388" s="68"/>
      <c r="NU1388" s="68"/>
      <c r="NV1388" s="68"/>
      <c r="NW1388" s="68"/>
      <c r="NX1388" s="68"/>
      <c r="NY1388" s="68"/>
      <c r="NZ1388" s="68"/>
      <c r="OA1388" s="68"/>
      <c r="OB1388" s="68"/>
      <c r="OC1388" s="68"/>
      <c r="OD1388" s="68"/>
      <c r="OE1388" s="68"/>
      <c r="OF1388" s="68"/>
      <c r="OG1388" s="68"/>
      <c r="OH1388" s="68"/>
      <c r="OI1388" s="68"/>
      <c r="OJ1388" s="68"/>
      <c r="OK1388" s="68"/>
      <c r="OL1388" s="68"/>
      <c r="OM1388" s="68"/>
      <c r="ON1388" s="68"/>
      <c r="OO1388" s="68"/>
      <c r="OP1388" s="68"/>
      <c r="OQ1388" s="68"/>
      <c r="OR1388" s="68"/>
      <c r="OS1388" s="68"/>
      <c r="OT1388" s="68"/>
      <c r="OU1388" s="68"/>
      <c r="OV1388" s="68"/>
      <c r="OW1388" s="68"/>
      <c r="OX1388" s="68"/>
      <c r="OY1388" s="68"/>
      <c r="OZ1388" s="68"/>
      <c r="PA1388" s="68"/>
      <c r="PB1388" s="68"/>
      <c r="PC1388" s="68"/>
      <c r="PD1388" s="68"/>
      <c r="PE1388" s="68"/>
      <c r="PF1388" s="68"/>
      <c r="PG1388" s="68"/>
      <c r="PH1388" s="68"/>
      <c r="PI1388" s="68"/>
      <c r="PJ1388" s="68"/>
      <c r="PK1388" s="68"/>
      <c r="PL1388" s="68"/>
      <c r="PM1388" s="68"/>
      <c r="PN1388" s="68"/>
      <c r="PO1388" s="68"/>
      <c r="PP1388" s="68"/>
    </row>
    <row r="1389" spans="1:432" ht="110.25">
      <c r="A1389" s="17"/>
      <c r="B1389" s="18" t="s">
        <v>19</v>
      </c>
      <c r="C1389" s="18" t="s">
        <v>20</v>
      </c>
      <c r="D1389" s="18"/>
      <c r="E1389" s="18"/>
      <c r="F1389" s="18"/>
      <c r="G1389" s="18"/>
      <c r="H1389" s="18"/>
      <c r="I1389" s="18"/>
      <c r="J1389" s="18"/>
      <c r="K1389" s="18"/>
      <c r="L1389" s="18"/>
      <c r="M1389" s="19">
        <v>17024372.899999999</v>
      </c>
      <c r="N1389" s="19">
        <v>16914688.600000001</v>
      </c>
      <c r="O1389" s="19">
        <v>14803729.300000001</v>
      </c>
      <c r="P1389" s="19">
        <f>SUM(P1390:P1560)</f>
        <v>16149476.9</v>
      </c>
    </row>
    <row r="1390" spans="1:432" ht="110.25">
      <c r="A1390" s="17"/>
      <c r="B1390" s="18" t="s">
        <v>21</v>
      </c>
      <c r="C1390" s="18" t="s">
        <v>22</v>
      </c>
      <c r="D1390" s="18"/>
      <c r="E1390" s="18"/>
      <c r="F1390" s="18"/>
      <c r="G1390" s="18"/>
      <c r="H1390" s="18"/>
      <c r="I1390" s="18"/>
      <c r="J1390" s="18" t="s">
        <v>1833</v>
      </c>
      <c r="K1390" s="18" t="s">
        <v>33</v>
      </c>
      <c r="L1390" s="24" t="s">
        <v>2928</v>
      </c>
      <c r="M1390" s="19">
        <v>42792.2</v>
      </c>
      <c r="N1390" s="19">
        <v>42070.9</v>
      </c>
      <c r="O1390" s="19">
        <v>43481.5</v>
      </c>
      <c r="P1390" s="19">
        <v>36568.6</v>
      </c>
    </row>
    <row r="1391" spans="1:432" ht="78.75">
      <c r="A1391" s="17"/>
      <c r="B1391" s="20"/>
      <c r="C1391" s="20"/>
      <c r="D1391" s="18" t="s">
        <v>25</v>
      </c>
      <c r="E1391" s="18" t="s">
        <v>26</v>
      </c>
      <c r="F1391" s="18" t="s">
        <v>27</v>
      </c>
      <c r="G1391" s="18" t="s">
        <v>1834</v>
      </c>
      <c r="H1391" s="18" t="s">
        <v>297</v>
      </c>
      <c r="I1391" s="18" t="s">
        <v>1835</v>
      </c>
      <c r="J1391" s="20"/>
      <c r="K1391" s="20"/>
      <c r="L1391" s="25"/>
      <c r="M1391" s="21"/>
      <c r="N1391" s="21"/>
      <c r="O1391" s="21"/>
      <c r="P1391" s="21"/>
    </row>
    <row r="1392" spans="1:432" ht="78.75">
      <c r="A1392" s="17"/>
      <c r="B1392" s="18" t="s">
        <v>31</v>
      </c>
      <c r="C1392" s="18" t="s">
        <v>1501</v>
      </c>
      <c r="D1392" s="18"/>
      <c r="E1392" s="18"/>
      <c r="F1392" s="18"/>
      <c r="G1392" s="18"/>
      <c r="H1392" s="18"/>
      <c r="I1392" s="18"/>
      <c r="J1392" s="18" t="s">
        <v>1836</v>
      </c>
      <c r="K1392" s="18" t="s">
        <v>2929</v>
      </c>
      <c r="L1392" s="24" t="s">
        <v>2930</v>
      </c>
      <c r="M1392" s="19">
        <v>34476.9</v>
      </c>
      <c r="N1392" s="19">
        <v>34445.5</v>
      </c>
      <c r="O1392" s="19">
        <v>34476.9</v>
      </c>
      <c r="P1392" s="30">
        <v>18000</v>
      </c>
    </row>
    <row r="1393" spans="1:16" ht="78.75">
      <c r="A1393" s="17"/>
      <c r="B1393" s="20"/>
      <c r="C1393" s="20"/>
      <c r="D1393" s="18" t="s">
        <v>25</v>
      </c>
      <c r="E1393" s="18" t="s">
        <v>1504</v>
      </c>
      <c r="F1393" s="18" t="s">
        <v>27</v>
      </c>
      <c r="G1393" s="18" t="s">
        <v>1373</v>
      </c>
      <c r="H1393" s="18" t="s">
        <v>1374</v>
      </c>
      <c r="I1393" s="18" t="s">
        <v>1375</v>
      </c>
      <c r="J1393" s="20"/>
      <c r="K1393" s="20"/>
      <c r="L1393" s="25"/>
      <c r="M1393" s="21"/>
      <c r="N1393" s="21"/>
      <c r="O1393" s="21"/>
      <c r="P1393" s="21"/>
    </row>
    <row r="1394" spans="1:16" ht="141.75">
      <c r="A1394" s="17"/>
      <c r="B1394" s="18" t="s">
        <v>34</v>
      </c>
      <c r="C1394" s="18" t="s">
        <v>1837</v>
      </c>
      <c r="D1394" s="18"/>
      <c r="E1394" s="18"/>
      <c r="F1394" s="18"/>
      <c r="G1394" s="18"/>
      <c r="H1394" s="18"/>
      <c r="I1394" s="18"/>
      <c r="J1394" s="18" t="s">
        <v>2386</v>
      </c>
      <c r="K1394" s="18" t="s">
        <v>1839</v>
      </c>
      <c r="L1394" s="24" t="s">
        <v>1841</v>
      </c>
      <c r="M1394" s="19">
        <v>28867.3</v>
      </c>
      <c r="N1394" s="19">
        <v>28095.5</v>
      </c>
      <c r="O1394" s="19">
        <v>28890.5</v>
      </c>
      <c r="P1394" s="30"/>
    </row>
    <row r="1395" spans="1:16" ht="78.75">
      <c r="A1395" s="17"/>
      <c r="B1395" s="20"/>
      <c r="C1395" s="20"/>
      <c r="D1395" s="18" t="s">
        <v>25</v>
      </c>
      <c r="E1395" s="18" t="s">
        <v>1840</v>
      </c>
      <c r="F1395" s="18" t="s">
        <v>27</v>
      </c>
      <c r="G1395" s="18" t="s">
        <v>1373</v>
      </c>
      <c r="H1395" s="18" t="s">
        <v>1374</v>
      </c>
      <c r="I1395" s="18" t="s">
        <v>1375</v>
      </c>
      <c r="J1395" s="20"/>
      <c r="K1395" s="20"/>
      <c r="L1395" s="25"/>
      <c r="M1395" s="21"/>
      <c r="N1395" s="21"/>
      <c r="O1395" s="21"/>
      <c r="P1395" s="21"/>
    </row>
    <row r="1396" spans="1:16" ht="63">
      <c r="A1396" s="17"/>
      <c r="B1396" s="18" t="s">
        <v>42</v>
      </c>
      <c r="C1396" s="18" t="s">
        <v>84</v>
      </c>
      <c r="D1396" s="18"/>
      <c r="E1396" s="18"/>
      <c r="F1396" s="18"/>
      <c r="G1396" s="18"/>
      <c r="H1396" s="18"/>
      <c r="I1396" s="18"/>
      <c r="J1396" s="18" t="s">
        <v>1838</v>
      </c>
      <c r="K1396" s="18" t="s">
        <v>86</v>
      </c>
      <c r="L1396" s="24" t="s">
        <v>91</v>
      </c>
      <c r="M1396" s="19">
        <v>150</v>
      </c>
      <c r="N1396" s="19">
        <v>100</v>
      </c>
      <c r="O1396" s="19">
        <v>0</v>
      </c>
      <c r="P1396" s="19">
        <v>0</v>
      </c>
    </row>
    <row r="1397" spans="1:16" ht="78.75">
      <c r="A1397" s="17"/>
      <c r="B1397" s="20"/>
      <c r="C1397" s="20"/>
      <c r="D1397" s="18" t="s">
        <v>25</v>
      </c>
      <c r="E1397" s="18" t="s">
        <v>87</v>
      </c>
      <c r="F1397" s="18" t="s">
        <v>27</v>
      </c>
      <c r="G1397" s="18" t="s">
        <v>88</v>
      </c>
      <c r="H1397" s="18" t="s">
        <v>89</v>
      </c>
      <c r="I1397" s="18" t="s">
        <v>90</v>
      </c>
      <c r="J1397" s="20"/>
      <c r="K1397" s="20"/>
      <c r="L1397" s="25"/>
      <c r="M1397" s="21"/>
      <c r="N1397" s="21"/>
      <c r="O1397" s="21"/>
      <c r="P1397" s="21"/>
    </row>
    <row r="1398" spans="1:16" ht="141.75">
      <c r="A1398" s="17"/>
      <c r="B1398" s="18" t="s">
        <v>49</v>
      </c>
      <c r="C1398" s="18" t="s">
        <v>1837</v>
      </c>
      <c r="D1398" s="18"/>
      <c r="E1398" s="18"/>
      <c r="F1398" s="18"/>
      <c r="G1398" s="18"/>
      <c r="H1398" s="18"/>
      <c r="I1398" s="18"/>
      <c r="J1398" s="18" t="s">
        <v>2387</v>
      </c>
      <c r="K1398" s="18" t="s">
        <v>1845</v>
      </c>
      <c r="L1398" s="24" t="s">
        <v>1847</v>
      </c>
      <c r="M1398" s="19">
        <v>12859.6</v>
      </c>
      <c r="N1398" s="19">
        <v>12845.4</v>
      </c>
      <c r="O1398" s="19">
        <v>12859.6</v>
      </c>
      <c r="P1398" s="30"/>
    </row>
    <row r="1399" spans="1:16" ht="78.75">
      <c r="A1399" s="17"/>
      <c r="B1399" s="20"/>
      <c r="C1399" s="20"/>
      <c r="D1399" s="18" t="s">
        <v>25</v>
      </c>
      <c r="E1399" s="18" t="s">
        <v>1840</v>
      </c>
      <c r="F1399" s="18" t="s">
        <v>27</v>
      </c>
      <c r="G1399" s="18" t="s">
        <v>1373</v>
      </c>
      <c r="H1399" s="18" t="s">
        <v>1374</v>
      </c>
      <c r="I1399" s="18" t="s">
        <v>1375</v>
      </c>
      <c r="J1399" s="20"/>
      <c r="K1399" s="20"/>
      <c r="L1399" s="25"/>
      <c r="M1399" s="21"/>
      <c r="N1399" s="21"/>
      <c r="O1399" s="21"/>
      <c r="P1399" s="21"/>
    </row>
    <row r="1400" spans="1:16" ht="141.75">
      <c r="A1400" s="17"/>
      <c r="B1400" s="18" t="s">
        <v>58</v>
      </c>
      <c r="C1400" s="18" t="s">
        <v>1837</v>
      </c>
      <c r="D1400" s="18"/>
      <c r="E1400" s="18"/>
      <c r="F1400" s="18"/>
      <c r="G1400" s="18"/>
      <c r="H1400" s="18"/>
      <c r="I1400" s="18"/>
      <c r="J1400" s="18" t="s">
        <v>1842</v>
      </c>
      <c r="K1400" s="18" t="s">
        <v>1849</v>
      </c>
      <c r="L1400" s="24" t="s">
        <v>1850</v>
      </c>
      <c r="M1400" s="19">
        <v>104002.7</v>
      </c>
      <c r="N1400" s="19">
        <v>103901.3</v>
      </c>
      <c r="O1400" s="19">
        <v>106016.9</v>
      </c>
      <c r="P1400" s="30"/>
    </row>
    <row r="1401" spans="1:16" ht="78.75">
      <c r="A1401" s="17"/>
      <c r="B1401" s="20"/>
      <c r="C1401" s="20"/>
      <c r="D1401" s="18" t="s">
        <v>25</v>
      </c>
      <c r="E1401" s="18" t="s">
        <v>1840</v>
      </c>
      <c r="F1401" s="18" t="s">
        <v>27</v>
      </c>
      <c r="G1401" s="18" t="s">
        <v>1373</v>
      </c>
      <c r="H1401" s="18" t="s">
        <v>1374</v>
      </c>
      <c r="I1401" s="18" t="s">
        <v>1375</v>
      </c>
      <c r="J1401" s="20"/>
      <c r="K1401" s="20"/>
      <c r="L1401" s="25"/>
      <c r="M1401" s="21"/>
      <c r="N1401" s="21"/>
      <c r="O1401" s="21"/>
      <c r="P1401" s="32"/>
    </row>
    <row r="1402" spans="1:16" ht="141.75">
      <c r="A1402" s="17"/>
      <c r="B1402" s="18" t="s">
        <v>96</v>
      </c>
      <c r="C1402" s="18" t="s">
        <v>1837</v>
      </c>
      <c r="D1402" s="18"/>
      <c r="E1402" s="18"/>
      <c r="F1402" s="18"/>
      <c r="G1402" s="18"/>
      <c r="H1402" s="18"/>
      <c r="I1402" s="18"/>
      <c r="J1402" s="18" t="s">
        <v>1844</v>
      </c>
      <c r="K1402" s="18" t="s">
        <v>1849</v>
      </c>
      <c r="L1402" s="24" t="s">
        <v>1852</v>
      </c>
      <c r="M1402" s="19">
        <v>40826.9</v>
      </c>
      <c r="N1402" s="19">
        <v>40767.599999999999</v>
      </c>
      <c r="O1402" s="19">
        <v>51277.5</v>
      </c>
      <c r="P1402" s="30"/>
    </row>
    <row r="1403" spans="1:16" ht="78.75">
      <c r="A1403" s="17"/>
      <c r="B1403" s="20"/>
      <c r="C1403" s="20"/>
      <c r="D1403" s="18" t="s">
        <v>25</v>
      </c>
      <c r="E1403" s="18" t="s">
        <v>1840</v>
      </c>
      <c r="F1403" s="18" t="s">
        <v>27</v>
      </c>
      <c r="G1403" s="18" t="s">
        <v>1373</v>
      </c>
      <c r="H1403" s="18" t="s">
        <v>1374</v>
      </c>
      <c r="I1403" s="18" t="s">
        <v>1375</v>
      </c>
      <c r="J1403" s="20"/>
      <c r="K1403" s="20"/>
      <c r="L1403" s="25"/>
      <c r="M1403" s="21"/>
      <c r="N1403" s="21"/>
      <c r="O1403" s="21"/>
      <c r="P1403" s="21"/>
    </row>
    <row r="1404" spans="1:16" ht="94.5">
      <c r="A1404" s="17"/>
      <c r="B1404" s="18" t="s">
        <v>102</v>
      </c>
      <c r="C1404" s="18" t="s">
        <v>1496</v>
      </c>
      <c r="D1404" s="18"/>
      <c r="E1404" s="18"/>
      <c r="F1404" s="18"/>
      <c r="G1404" s="18"/>
      <c r="H1404" s="18"/>
      <c r="I1404" s="18"/>
      <c r="J1404" s="18" t="s">
        <v>1848</v>
      </c>
      <c r="K1404" s="18" t="s">
        <v>1854</v>
      </c>
      <c r="L1404" s="24" t="s">
        <v>1500</v>
      </c>
      <c r="M1404" s="19">
        <v>1500966.6</v>
      </c>
      <c r="N1404" s="19">
        <v>1476596.9</v>
      </c>
      <c r="O1404" s="19">
        <v>1529910.4</v>
      </c>
      <c r="P1404" s="30"/>
    </row>
    <row r="1405" spans="1:16" ht="78.75">
      <c r="A1405" s="17"/>
      <c r="B1405" s="20"/>
      <c r="C1405" s="20"/>
      <c r="D1405" s="18" t="s">
        <v>25</v>
      </c>
      <c r="E1405" s="18" t="s">
        <v>1499</v>
      </c>
      <c r="F1405" s="18" t="s">
        <v>27</v>
      </c>
      <c r="G1405" s="18" t="s">
        <v>1373</v>
      </c>
      <c r="H1405" s="18" t="s">
        <v>1374</v>
      </c>
      <c r="I1405" s="18" t="s">
        <v>1375</v>
      </c>
      <c r="J1405" s="20"/>
      <c r="K1405" s="20"/>
      <c r="L1405" s="25"/>
      <c r="M1405" s="21"/>
      <c r="N1405" s="21"/>
      <c r="O1405" s="21"/>
      <c r="P1405" s="21"/>
    </row>
    <row r="1406" spans="1:16" ht="78.75">
      <c r="A1406" s="17"/>
      <c r="B1406" s="18" t="s">
        <v>106</v>
      </c>
      <c r="C1406" s="18" t="s">
        <v>1369</v>
      </c>
      <c r="D1406" s="18"/>
      <c r="E1406" s="18"/>
      <c r="F1406" s="18"/>
      <c r="G1406" s="18"/>
      <c r="H1406" s="18"/>
      <c r="I1406" s="18"/>
      <c r="J1406" s="18" t="s">
        <v>1851</v>
      </c>
      <c r="K1406" s="18" t="s">
        <v>1856</v>
      </c>
      <c r="L1406" s="24" t="s">
        <v>2505</v>
      </c>
      <c r="M1406" s="19">
        <v>60942.6</v>
      </c>
      <c r="N1406" s="19">
        <v>60877.9</v>
      </c>
      <c r="O1406" s="19">
        <v>60372.2</v>
      </c>
      <c r="P1406" s="30"/>
    </row>
    <row r="1407" spans="1:16" ht="78.75">
      <c r="A1407" s="17"/>
      <c r="B1407" s="20"/>
      <c r="C1407" s="20"/>
      <c r="D1407" s="18" t="s">
        <v>25</v>
      </c>
      <c r="E1407" s="18" t="s">
        <v>1372</v>
      </c>
      <c r="F1407" s="18" t="s">
        <v>27</v>
      </c>
      <c r="G1407" s="18" t="s">
        <v>1373</v>
      </c>
      <c r="H1407" s="18" t="s">
        <v>1374</v>
      </c>
      <c r="I1407" s="18" t="s">
        <v>1375</v>
      </c>
      <c r="J1407" s="20"/>
      <c r="K1407" s="20"/>
      <c r="L1407" s="25"/>
      <c r="M1407" s="21"/>
      <c r="N1407" s="21"/>
      <c r="O1407" s="21"/>
      <c r="P1407" s="21"/>
    </row>
    <row r="1408" spans="1:16" ht="141.75">
      <c r="A1408" s="17"/>
      <c r="B1408" s="18" t="s">
        <v>111</v>
      </c>
      <c r="C1408" s="18" t="s">
        <v>1837</v>
      </c>
      <c r="D1408" s="18"/>
      <c r="E1408" s="18"/>
      <c r="F1408" s="18"/>
      <c r="G1408" s="18"/>
      <c r="H1408" s="18"/>
      <c r="I1408" s="18"/>
      <c r="J1408" s="18" t="s">
        <v>2388</v>
      </c>
      <c r="K1408" s="18" t="s">
        <v>2931</v>
      </c>
      <c r="L1408" s="24" t="s">
        <v>2932</v>
      </c>
      <c r="M1408" s="19">
        <v>22029.599999999999</v>
      </c>
      <c r="N1408" s="19">
        <v>19326.900000000001</v>
      </c>
      <c r="O1408" s="19">
        <v>12742.4</v>
      </c>
      <c r="P1408" s="19">
        <v>20075</v>
      </c>
    </row>
    <row r="1409" spans="1:16" ht="78.75">
      <c r="A1409" s="17"/>
      <c r="B1409" s="20"/>
      <c r="C1409" s="20"/>
      <c r="D1409" s="18" t="s">
        <v>25</v>
      </c>
      <c r="E1409" s="18" t="s">
        <v>1840</v>
      </c>
      <c r="F1409" s="18" t="s">
        <v>27</v>
      </c>
      <c r="G1409" s="18" t="s">
        <v>1834</v>
      </c>
      <c r="H1409" s="18" t="s">
        <v>297</v>
      </c>
      <c r="I1409" s="18" t="s">
        <v>1835</v>
      </c>
      <c r="J1409" s="20"/>
      <c r="K1409" s="20"/>
      <c r="L1409" s="25"/>
      <c r="M1409" s="21"/>
      <c r="N1409" s="21"/>
      <c r="O1409" s="21"/>
      <c r="P1409" s="21"/>
    </row>
    <row r="1410" spans="1:16" ht="141.75">
      <c r="A1410" s="17"/>
      <c r="B1410" s="18" t="s">
        <v>115</v>
      </c>
      <c r="C1410" s="18" t="s">
        <v>1837</v>
      </c>
      <c r="D1410" s="18"/>
      <c r="E1410" s="18"/>
      <c r="F1410" s="18"/>
      <c r="G1410" s="18"/>
      <c r="H1410" s="18"/>
      <c r="I1410" s="18"/>
      <c r="J1410" s="18" t="s">
        <v>1853</v>
      </c>
      <c r="K1410" s="18" t="s">
        <v>2933</v>
      </c>
      <c r="L1410" s="24" t="s">
        <v>2934</v>
      </c>
      <c r="M1410" s="19">
        <v>4268.8999999999996</v>
      </c>
      <c r="N1410" s="19">
        <v>4229.1000000000004</v>
      </c>
      <c r="O1410" s="19">
        <v>4000</v>
      </c>
      <c r="P1410" s="19">
        <v>4000</v>
      </c>
    </row>
    <row r="1411" spans="1:16" ht="78.75">
      <c r="A1411" s="17"/>
      <c r="B1411" s="20"/>
      <c r="C1411" s="20"/>
      <c r="D1411" s="18" t="s">
        <v>25</v>
      </c>
      <c r="E1411" s="18" t="s">
        <v>1840</v>
      </c>
      <c r="F1411" s="18" t="s">
        <v>27</v>
      </c>
      <c r="G1411" s="18" t="s">
        <v>1373</v>
      </c>
      <c r="H1411" s="18" t="s">
        <v>1374</v>
      </c>
      <c r="I1411" s="18" t="s">
        <v>1375</v>
      </c>
      <c r="J1411" s="20"/>
      <c r="K1411" s="20"/>
      <c r="L1411" s="25"/>
      <c r="M1411" s="21"/>
      <c r="N1411" s="21"/>
      <c r="O1411" s="21"/>
      <c r="P1411" s="21"/>
    </row>
    <row r="1412" spans="1:16" ht="141.75">
      <c r="A1412" s="17"/>
      <c r="B1412" s="18" t="s">
        <v>121</v>
      </c>
      <c r="C1412" s="18" t="s">
        <v>1837</v>
      </c>
      <c r="D1412" s="18"/>
      <c r="E1412" s="18"/>
      <c r="F1412" s="18"/>
      <c r="G1412" s="18"/>
      <c r="H1412" s="18"/>
      <c r="I1412" s="18"/>
      <c r="J1412" s="18" t="s">
        <v>1855</v>
      </c>
      <c r="K1412" s="18" t="s">
        <v>1860</v>
      </c>
      <c r="L1412" s="24" t="s">
        <v>1861</v>
      </c>
      <c r="M1412" s="19">
        <v>485.1</v>
      </c>
      <c r="N1412" s="19">
        <v>423.8</v>
      </c>
      <c r="O1412" s="19">
        <v>0</v>
      </c>
      <c r="P1412" s="19">
        <v>0</v>
      </c>
    </row>
    <row r="1413" spans="1:16" ht="78.75">
      <c r="A1413" s="17"/>
      <c r="B1413" s="20"/>
      <c r="C1413" s="20"/>
      <c r="D1413" s="18" t="s">
        <v>25</v>
      </c>
      <c r="E1413" s="18" t="s">
        <v>1840</v>
      </c>
      <c r="F1413" s="18" t="s">
        <v>27</v>
      </c>
      <c r="G1413" s="18" t="s">
        <v>1373</v>
      </c>
      <c r="H1413" s="18" t="s">
        <v>1374</v>
      </c>
      <c r="I1413" s="18" t="s">
        <v>1375</v>
      </c>
      <c r="J1413" s="20"/>
      <c r="K1413" s="20"/>
      <c r="L1413" s="25"/>
      <c r="M1413" s="21"/>
      <c r="N1413" s="21"/>
      <c r="O1413" s="21"/>
      <c r="P1413" s="21"/>
    </row>
    <row r="1414" spans="1:16" ht="141.75">
      <c r="A1414" s="17"/>
      <c r="B1414" s="18" t="s">
        <v>127</v>
      </c>
      <c r="C1414" s="18" t="s">
        <v>1837</v>
      </c>
      <c r="D1414" s="18"/>
      <c r="E1414" s="18"/>
      <c r="F1414" s="18"/>
      <c r="G1414" s="18"/>
      <c r="H1414" s="18"/>
      <c r="I1414" s="18"/>
      <c r="J1414" s="18" t="s">
        <v>2389</v>
      </c>
      <c r="K1414" s="18" t="s">
        <v>1863</v>
      </c>
      <c r="L1414" s="24" t="s">
        <v>1867</v>
      </c>
      <c r="M1414" s="19">
        <v>17820</v>
      </c>
      <c r="N1414" s="19">
        <v>15720</v>
      </c>
      <c r="O1414" s="19">
        <v>0</v>
      </c>
      <c r="P1414" s="19">
        <v>0</v>
      </c>
    </row>
    <row r="1415" spans="1:16" ht="78.75">
      <c r="A1415" s="17"/>
      <c r="B1415" s="20"/>
      <c r="C1415" s="20"/>
      <c r="D1415" s="18" t="s">
        <v>25</v>
      </c>
      <c r="E1415" s="18" t="s">
        <v>1840</v>
      </c>
      <c r="F1415" s="18" t="s">
        <v>27</v>
      </c>
      <c r="G1415" s="18" t="s">
        <v>1864</v>
      </c>
      <c r="H1415" s="18" t="s">
        <v>1865</v>
      </c>
      <c r="I1415" s="18" t="s">
        <v>1866</v>
      </c>
      <c r="J1415" s="20"/>
      <c r="K1415" s="20"/>
      <c r="L1415" s="25"/>
      <c r="M1415" s="21"/>
      <c r="N1415" s="21"/>
      <c r="O1415" s="21"/>
      <c r="P1415" s="21"/>
    </row>
    <row r="1416" spans="1:16" ht="141.75">
      <c r="A1416" s="17"/>
      <c r="B1416" s="18" t="s">
        <v>133</v>
      </c>
      <c r="C1416" s="18" t="s">
        <v>179</v>
      </c>
      <c r="D1416" s="18"/>
      <c r="E1416" s="18"/>
      <c r="F1416" s="18"/>
      <c r="G1416" s="18"/>
      <c r="H1416" s="18"/>
      <c r="I1416" s="18"/>
      <c r="J1416" s="18" t="s">
        <v>2390</v>
      </c>
      <c r="K1416" s="18" t="s">
        <v>2935</v>
      </c>
      <c r="L1416" s="24" t="s">
        <v>2936</v>
      </c>
      <c r="M1416" s="19">
        <v>182.8</v>
      </c>
      <c r="N1416" s="19">
        <v>0</v>
      </c>
      <c r="O1416" s="19">
        <v>2700</v>
      </c>
      <c r="P1416" s="19">
        <v>2700</v>
      </c>
    </row>
    <row r="1417" spans="1:16" ht="78.75">
      <c r="A1417" s="17"/>
      <c r="B1417" s="20"/>
      <c r="C1417" s="20"/>
      <c r="D1417" s="18" t="s">
        <v>25</v>
      </c>
      <c r="E1417" s="18" t="s">
        <v>182</v>
      </c>
      <c r="F1417" s="18" t="s">
        <v>27</v>
      </c>
      <c r="G1417" s="18" t="s">
        <v>1869</v>
      </c>
      <c r="H1417" s="18" t="s">
        <v>635</v>
      </c>
      <c r="I1417" s="18" t="s">
        <v>1870</v>
      </c>
      <c r="J1417" s="20"/>
      <c r="K1417" s="20"/>
      <c r="L1417" s="25"/>
      <c r="M1417" s="21"/>
      <c r="N1417" s="21"/>
      <c r="O1417" s="21"/>
      <c r="P1417" s="21"/>
    </row>
    <row r="1418" spans="1:16" ht="63">
      <c r="A1418" s="17"/>
      <c r="B1418" s="18" t="s">
        <v>139</v>
      </c>
      <c r="C1418" s="18" t="s">
        <v>896</v>
      </c>
      <c r="D1418" s="18"/>
      <c r="E1418" s="18"/>
      <c r="F1418" s="18"/>
      <c r="G1418" s="18"/>
      <c r="H1418" s="18"/>
      <c r="I1418" s="18"/>
      <c r="J1418" s="18" t="s">
        <v>1857</v>
      </c>
      <c r="K1418" s="18" t="s">
        <v>1872</v>
      </c>
      <c r="L1418" s="24" t="s">
        <v>1873</v>
      </c>
      <c r="M1418" s="19">
        <v>5117.8999999999996</v>
      </c>
      <c r="N1418" s="19">
        <v>5110.3</v>
      </c>
      <c r="O1418" s="19">
        <v>5117.8999999999996</v>
      </c>
      <c r="P1418" s="30"/>
    </row>
    <row r="1419" spans="1:16" ht="78.75">
      <c r="A1419" s="17"/>
      <c r="B1419" s="20"/>
      <c r="C1419" s="20"/>
      <c r="D1419" s="18" t="s">
        <v>25</v>
      </c>
      <c r="E1419" s="18" t="s">
        <v>899</v>
      </c>
      <c r="F1419" s="18" t="s">
        <v>27</v>
      </c>
      <c r="G1419" s="18" t="s">
        <v>900</v>
      </c>
      <c r="H1419" s="18" t="s">
        <v>901</v>
      </c>
      <c r="I1419" s="18" t="s">
        <v>902</v>
      </c>
      <c r="J1419" s="20"/>
      <c r="K1419" s="20"/>
      <c r="L1419" s="25"/>
      <c r="M1419" s="21"/>
      <c r="N1419" s="21"/>
      <c r="O1419" s="21"/>
      <c r="P1419" s="21"/>
    </row>
    <row r="1420" spans="1:16" ht="141.75">
      <c r="A1420" s="17"/>
      <c r="B1420" s="18" t="s">
        <v>145</v>
      </c>
      <c r="C1420" s="18" t="s">
        <v>1837</v>
      </c>
      <c r="D1420" s="18"/>
      <c r="E1420" s="18"/>
      <c r="F1420" s="18"/>
      <c r="G1420" s="18"/>
      <c r="H1420" s="18"/>
      <c r="I1420" s="18"/>
      <c r="J1420" s="18" t="s">
        <v>1858</v>
      </c>
      <c r="K1420" s="18" t="s">
        <v>2937</v>
      </c>
      <c r="L1420" s="24" t="s">
        <v>2938</v>
      </c>
      <c r="M1420" s="19">
        <v>675</v>
      </c>
      <c r="N1420" s="19">
        <v>506.3</v>
      </c>
      <c r="O1420" s="19">
        <v>250</v>
      </c>
      <c r="P1420" s="19">
        <v>250</v>
      </c>
    </row>
    <row r="1421" spans="1:16" ht="78.75">
      <c r="A1421" s="17"/>
      <c r="B1421" s="20"/>
      <c r="C1421" s="20"/>
      <c r="D1421" s="18" t="s">
        <v>25</v>
      </c>
      <c r="E1421" s="18" t="s">
        <v>1840</v>
      </c>
      <c r="F1421" s="18" t="s">
        <v>27</v>
      </c>
      <c r="G1421" s="18" t="s">
        <v>1869</v>
      </c>
      <c r="H1421" s="18" t="s">
        <v>564</v>
      </c>
      <c r="I1421" s="18" t="s">
        <v>1870</v>
      </c>
      <c r="J1421" s="20"/>
      <c r="K1421" s="20"/>
      <c r="L1421" s="25"/>
      <c r="M1421" s="21"/>
      <c r="N1421" s="21"/>
      <c r="O1421" s="21"/>
      <c r="P1421" s="21"/>
    </row>
    <row r="1422" spans="1:16" ht="141.75">
      <c r="A1422" s="17"/>
      <c r="B1422" s="18" t="s">
        <v>151</v>
      </c>
      <c r="C1422" s="18" t="s">
        <v>1837</v>
      </c>
      <c r="D1422" s="18"/>
      <c r="E1422" s="18"/>
      <c r="F1422" s="18"/>
      <c r="G1422" s="18"/>
      <c r="H1422" s="18"/>
      <c r="I1422" s="18"/>
      <c r="J1422" s="18" t="s">
        <v>1859</v>
      </c>
      <c r="K1422" s="18" t="s">
        <v>1876</v>
      </c>
      <c r="L1422" s="24" t="s">
        <v>1877</v>
      </c>
      <c r="M1422" s="19">
        <v>45100.4</v>
      </c>
      <c r="N1422" s="19">
        <v>41355.9</v>
      </c>
      <c r="O1422" s="19">
        <v>24000</v>
      </c>
      <c r="P1422" s="30"/>
    </row>
    <row r="1423" spans="1:16" ht="78.75">
      <c r="A1423" s="17"/>
      <c r="B1423" s="20"/>
      <c r="C1423" s="20"/>
      <c r="D1423" s="18" t="s">
        <v>25</v>
      </c>
      <c r="E1423" s="18" t="s">
        <v>1840</v>
      </c>
      <c r="F1423" s="18" t="s">
        <v>27</v>
      </c>
      <c r="G1423" s="18" t="s">
        <v>1869</v>
      </c>
      <c r="H1423" s="18" t="s">
        <v>1822</v>
      </c>
      <c r="I1423" s="18" t="s">
        <v>1870</v>
      </c>
      <c r="J1423" s="20"/>
      <c r="K1423" s="20"/>
      <c r="L1423" s="25"/>
      <c r="M1423" s="21"/>
      <c r="N1423" s="21"/>
      <c r="O1423" s="21"/>
      <c r="P1423" s="21"/>
    </row>
    <row r="1424" spans="1:16" ht="63">
      <c r="A1424" s="17"/>
      <c r="B1424" s="18" t="s">
        <v>155</v>
      </c>
      <c r="C1424" s="18" t="s">
        <v>591</v>
      </c>
      <c r="D1424" s="18"/>
      <c r="E1424" s="18"/>
      <c r="F1424" s="18"/>
      <c r="G1424" s="18"/>
      <c r="H1424" s="18"/>
      <c r="I1424" s="18"/>
      <c r="J1424" s="18" t="s">
        <v>1862</v>
      </c>
      <c r="K1424" s="18" t="s">
        <v>927</v>
      </c>
      <c r="L1424" s="24" t="s">
        <v>218</v>
      </c>
      <c r="M1424" s="19">
        <v>907.6</v>
      </c>
      <c r="N1424" s="19">
        <v>907.6</v>
      </c>
      <c r="O1424" s="19">
        <v>0</v>
      </c>
      <c r="P1424" s="19">
        <v>0</v>
      </c>
    </row>
    <row r="1425" spans="1:16" ht="110.25">
      <c r="A1425" s="17"/>
      <c r="B1425" s="20"/>
      <c r="C1425" s="20"/>
      <c r="D1425" s="18" t="s">
        <v>25</v>
      </c>
      <c r="E1425" s="18" t="s">
        <v>594</v>
      </c>
      <c r="F1425" s="18" t="s">
        <v>27</v>
      </c>
      <c r="G1425" s="18" t="s">
        <v>383</v>
      </c>
      <c r="H1425" s="18" t="s">
        <v>384</v>
      </c>
      <c r="I1425" s="18" t="s">
        <v>385</v>
      </c>
      <c r="J1425" s="20"/>
      <c r="K1425" s="20"/>
      <c r="L1425" s="25"/>
      <c r="M1425" s="21"/>
      <c r="N1425" s="21"/>
      <c r="O1425" s="21"/>
      <c r="P1425" s="21"/>
    </row>
    <row r="1426" spans="1:16" ht="63">
      <c r="A1426" s="17"/>
      <c r="B1426" s="18" t="s">
        <v>159</v>
      </c>
      <c r="C1426" s="18" t="s">
        <v>211</v>
      </c>
      <c r="D1426" s="18"/>
      <c r="E1426" s="18"/>
      <c r="F1426" s="18"/>
      <c r="G1426" s="18"/>
      <c r="H1426" s="18"/>
      <c r="I1426" s="18"/>
      <c r="J1426" s="18" t="s">
        <v>1868</v>
      </c>
      <c r="K1426" s="18" t="s">
        <v>1880</v>
      </c>
      <c r="L1426" s="24" t="s">
        <v>2965</v>
      </c>
      <c r="M1426" s="19">
        <v>12720</v>
      </c>
      <c r="N1426" s="19">
        <v>9411.4</v>
      </c>
      <c r="O1426" s="19">
        <v>12720</v>
      </c>
      <c r="P1426" s="19">
        <v>30000</v>
      </c>
    </row>
    <row r="1427" spans="1:16" ht="94.5">
      <c r="A1427" s="17"/>
      <c r="B1427" s="20"/>
      <c r="C1427" s="20"/>
      <c r="D1427" s="18" t="s">
        <v>25</v>
      </c>
      <c r="E1427" s="18" t="s">
        <v>214</v>
      </c>
      <c r="F1427" s="18" t="s">
        <v>27</v>
      </c>
      <c r="G1427" s="18" t="s">
        <v>1881</v>
      </c>
      <c r="H1427" s="18" t="s">
        <v>384</v>
      </c>
      <c r="I1427" s="18" t="s">
        <v>429</v>
      </c>
      <c r="J1427" s="20"/>
      <c r="K1427" s="20"/>
      <c r="L1427" s="25"/>
      <c r="M1427" s="21"/>
      <c r="N1427" s="21"/>
      <c r="O1427" s="21"/>
      <c r="P1427" s="21"/>
    </row>
    <row r="1428" spans="1:16" ht="94.5">
      <c r="A1428" s="17"/>
      <c r="B1428" s="18" t="s">
        <v>164</v>
      </c>
      <c r="C1428" s="18" t="s">
        <v>1496</v>
      </c>
      <c r="D1428" s="18"/>
      <c r="E1428" s="18"/>
      <c r="F1428" s="18"/>
      <c r="G1428" s="18"/>
      <c r="H1428" s="18"/>
      <c r="I1428" s="18"/>
      <c r="J1428" s="18" t="s">
        <v>1871</v>
      </c>
      <c r="K1428" s="18" t="s">
        <v>1883</v>
      </c>
      <c r="L1428" s="24" t="s">
        <v>1885</v>
      </c>
      <c r="M1428" s="19">
        <v>1720.1</v>
      </c>
      <c r="N1428" s="19">
        <v>1271</v>
      </c>
      <c r="O1428" s="19">
        <v>0</v>
      </c>
      <c r="P1428" s="19">
        <v>0</v>
      </c>
    </row>
    <row r="1429" spans="1:16" ht="110.25">
      <c r="A1429" s="17"/>
      <c r="B1429" s="20"/>
      <c r="C1429" s="20"/>
      <c r="D1429" s="18" t="s">
        <v>25</v>
      </c>
      <c r="E1429" s="18" t="s">
        <v>1499</v>
      </c>
      <c r="F1429" s="18" t="s">
        <v>27</v>
      </c>
      <c r="G1429" s="18" t="s">
        <v>1884</v>
      </c>
      <c r="H1429" s="18" t="s">
        <v>384</v>
      </c>
      <c r="I1429" s="18" t="s">
        <v>429</v>
      </c>
      <c r="J1429" s="20"/>
      <c r="K1429" s="20"/>
      <c r="L1429" s="25"/>
      <c r="M1429" s="21"/>
      <c r="N1429" s="21"/>
      <c r="O1429" s="21"/>
      <c r="P1429" s="21"/>
    </row>
    <row r="1430" spans="1:16" ht="78.75">
      <c r="A1430" s="17"/>
      <c r="B1430" s="18" t="s">
        <v>167</v>
      </c>
      <c r="C1430" s="18" t="s">
        <v>50</v>
      </c>
      <c r="D1430" s="18"/>
      <c r="E1430" s="18"/>
      <c r="F1430" s="18"/>
      <c r="G1430" s="18"/>
      <c r="H1430" s="18"/>
      <c r="I1430" s="18"/>
      <c r="J1430" s="18" t="s">
        <v>2391</v>
      </c>
      <c r="K1430" s="18" t="s">
        <v>52</v>
      </c>
      <c r="L1430" s="24" t="s">
        <v>57</v>
      </c>
      <c r="M1430" s="19">
        <v>4338.2</v>
      </c>
      <c r="N1430" s="19">
        <v>4338.2</v>
      </c>
      <c r="O1430" s="19">
        <v>0</v>
      </c>
      <c r="P1430" s="19">
        <v>0</v>
      </c>
    </row>
    <row r="1431" spans="1:16" ht="78.75">
      <c r="A1431" s="17"/>
      <c r="B1431" s="20"/>
      <c r="C1431" s="20"/>
      <c r="D1431" s="18" t="s">
        <v>25</v>
      </c>
      <c r="E1431" s="18" t="s">
        <v>53</v>
      </c>
      <c r="F1431" s="18" t="s">
        <v>27</v>
      </c>
      <c r="G1431" s="18" t="s">
        <v>2523</v>
      </c>
      <c r="H1431" s="18" t="s">
        <v>55</v>
      </c>
      <c r="I1431" s="18" t="s">
        <v>56</v>
      </c>
      <c r="J1431" s="20"/>
      <c r="K1431" s="20"/>
      <c r="L1431" s="25"/>
      <c r="M1431" s="21"/>
      <c r="N1431" s="21"/>
      <c r="O1431" s="21"/>
      <c r="P1431" s="21"/>
    </row>
    <row r="1432" spans="1:16" ht="63">
      <c r="A1432" s="17"/>
      <c r="B1432" s="18" t="s">
        <v>173</v>
      </c>
      <c r="C1432" s="18" t="s">
        <v>896</v>
      </c>
      <c r="D1432" s="18"/>
      <c r="E1432" s="18"/>
      <c r="F1432" s="18"/>
      <c r="G1432" s="18"/>
      <c r="H1432" s="18"/>
      <c r="I1432" s="18"/>
      <c r="J1432" s="18" t="s">
        <v>2392</v>
      </c>
      <c r="K1432" s="18" t="s">
        <v>2966</v>
      </c>
      <c r="L1432" s="24" t="s">
        <v>2967</v>
      </c>
      <c r="M1432" s="19">
        <v>190439.4</v>
      </c>
      <c r="N1432" s="19">
        <v>190151.9</v>
      </c>
      <c r="O1432" s="19">
        <v>319850.09999999998</v>
      </c>
      <c r="P1432" s="30">
        <v>154182</v>
      </c>
    </row>
    <row r="1433" spans="1:16" ht="78.75">
      <c r="A1433" s="17"/>
      <c r="B1433" s="20"/>
      <c r="C1433" s="20"/>
      <c r="D1433" s="18" t="s">
        <v>25</v>
      </c>
      <c r="E1433" s="18" t="s">
        <v>899</v>
      </c>
      <c r="F1433" s="18" t="s">
        <v>27</v>
      </c>
      <c r="G1433" s="18" t="s">
        <v>900</v>
      </c>
      <c r="H1433" s="18" t="s">
        <v>901</v>
      </c>
      <c r="I1433" s="18" t="s">
        <v>902</v>
      </c>
      <c r="J1433" s="20"/>
      <c r="K1433" s="20"/>
      <c r="L1433" s="25"/>
      <c r="M1433" s="21"/>
      <c r="N1433" s="21"/>
      <c r="O1433" s="21"/>
      <c r="P1433" s="21"/>
    </row>
    <row r="1434" spans="1:16" ht="63">
      <c r="A1434" s="17"/>
      <c r="B1434" s="18" t="s">
        <v>178</v>
      </c>
      <c r="C1434" s="18" t="s">
        <v>591</v>
      </c>
      <c r="D1434" s="18"/>
      <c r="E1434" s="18"/>
      <c r="F1434" s="18"/>
      <c r="G1434" s="18"/>
      <c r="H1434" s="18"/>
      <c r="I1434" s="18"/>
      <c r="J1434" s="18" t="s">
        <v>1874</v>
      </c>
      <c r="K1434" s="18" t="s">
        <v>2669</v>
      </c>
      <c r="L1434" s="24" t="s">
        <v>2989</v>
      </c>
      <c r="M1434" s="19">
        <v>203.1</v>
      </c>
      <c r="N1434" s="19">
        <v>193.4</v>
      </c>
      <c r="O1434" s="19">
        <v>7702.3</v>
      </c>
      <c r="P1434" s="30">
        <v>178.6</v>
      </c>
    </row>
    <row r="1435" spans="1:16" ht="78.75">
      <c r="A1435" s="17"/>
      <c r="B1435" s="20"/>
      <c r="C1435" s="20"/>
      <c r="D1435" s="18" t="s">
        <v>25</v>
      </c>
      <c r="E1435" s="18" t="s">
        <v>594</v>
      </c>
      <c r="F1435" s="18" t="s">
        <v>27</v>
      </c>
      <c r="G1435" s="18" t="s">
        <v>2582</v>
      </c>
      <c r="H1435" s="18" t="s">
        <v>2567</v>
      </c>
      <c r="I1435" s="18" t="s">
        <v>2579</v>
      </c>
      <c r="J1435" s="20"/>
      <c r="K1435" s="20"/>
      <c r="L1435" s="25"/>
      <c r="M1435" s="21"/>
      <c r="N1435" s="21"/>
      <c r="O1435" s="21"/>
      <c r="P1435" s="21"/>
    </row>
    <row r="1436" spans="1:16" ht="204.75">
      <c r="A1436" s="17"/>
      <c r="B1436" s="18" t="s">
        <v>187</v>
      </c>
      <c r="C1436" s="18" t="s">
        <v>373</v>
      </c>
      <c r="D1436" s="18"/>
      <c r="E1436" s="18"/>
      <c r="F1436" s="18"/>
      <c r="G1436" s="18"/>
      <c r="H1436" s="18"/>
      <c r="I1436" s="18"/>
      <c r="J1436" s="18" t="s">
        <v>2393</v>
      </c>
      <c r="K1436" s="18" t="s">
        <v>1890</v>
      </c>
      <c r="L1436" s="24" t="s">
        <v>696</v>
      </c>
      <c r="M1436" s="19">
        <v>10623.6</v>
      </c>
      <c r="N1436" s="19">
        <v>10623.6</v>
      </c>
      <c r="O1436" s="19">
        <v>0</v>
      </c>
      <c r="P1436" s="19">
        <v>0</v>
      </c>
    </row>
    <row r="1437" spans="1:16" ht="78.75">
      <c r="A1437" s="17"/>
      <c r="B1437" s="20"/>
      <c r="C1437" s="20"/>
      <c r="D1437" s="18" t="s">
        <v>25</v>
      </c>
      <c r="E1437" s="18" t="s">
        <v>376</v>
      </c>
      <c r="F1437" s="18" t="s">
        <v>27</v>
      </c>
      <c r="G1437" s="18" t="s">
        <v>377</v>
      </c>
      <c r="H1437" s="18" t="s">
        <v>378</v>
      </c>
      <c r="I1437" s="18" t="s">
        <v>379</v>
      </c>
      <c r="J1437" s="20"/>
      <c r="K1437" s="20"/>
      <c r="L1437" s="25"/>
      <c r="M1437" s="21"/>
      <c r="N1437" s="21"/>
      <c r="O1437" s="21"/>
      <c r="P1437" s="21"/>
    </row>
    <row r="1438" spans="1:16" ht="204.75">
      <c r="A1438" s="17"/>
      <c r="B1438" s="18" t="s">
        <v>193</v>
      </c>
      <c r="C1438" s="18" t="s">
        <v>373</v>
      </c>
      <c r="D1438" s="18"/>
      <c r="E1438" s="18"/>
      <c r="F1438" s="18"/>
      <c r="G1438" s="18"/>
      <c r="H1438" s="18"/>
      <c r="I1438" s="18"/>
      <c r="J1438" s="18" t="s">
        <v>1875</v>
      </c>
      <c r="K1438" s="18" t="s">
        <v>375</v>
      </c>
      <c r="L1438" s="24" t="s">
        <v>380</v>
      </c>
      <c r="M1438" s="19">
        <v>1500</v>
      </c>
      <c r="N1438" s="19">
        <v>1500</v>
      </c>
      <c r="O1438" s="19">
        <v>0</v>
      </c>
      <c r="P1438" s="19">
        <v>0</v>
      </c>
    </row>
    <row r="1439" spans="1:16" ht="78.75">
      <c r="A1439" s="17"/>
      <c r="B1439" s="20"/>
      <c r="C1439" s="20"/>
      <c r="D1439" s="18" t="s">
        <v>25</v>
      </c>
      <c r="E1439" s="18" t="s">
        <v>376</v>
      </c>
      <c r="F1439" s="18" t="s">
        <v>27</v>
      </c>
      <c r="G1439" s="18" t="s">
        <v>377</v>
      </c>
      <c r="H1439" s="18" t="s">
        <v>378</v>
      </c>
      <c r="I1439" s="18" t="s">
        <v>379</v>
      </c>
      <c r="J1439" s="20"/>
      <c r="K1439" s="20"/>
      <c r="L1439" s="25"/>
      <c r="M1439" s="21"/>
      <c r="N1439" s="21"/>
      <c r="O1439" s="21"/>
      <c r="P1439" s="21"/>
    </row>
    <row r="1440" spans="1:16" ht="78.75">
      <c r="A1440" s="17"/>
      <c r="B1440" s="18" t="s">
        <v>199</v>
      </c>
      <c r="C1440" s="18" t="s">
        <v>50</v>
      </c>
      <c r="D1440" s="18"/>
      <c r="E1440" s="18"/>
      <c r="F1440" s="18"/>
      <c r="G1440" s="18"/>
      <c r="H1440" s="18"/>
      <c r="I1440" s="18"/>
      <c r="J1440" s="18" t="s">
        <v>2394</v>
      </c>
      <c r="K1440" s="18" t="s">
        <v>280</v>
      </c>
      <c r="L1440" s="24" t="s">
        <v>284</v>
      </c>
      <c r="M1440" s="19">
        <v>699.9</v>
      </c>
      <c r="N1440" s="19">
        <v>698</v>
      </c>
      <c r="O1440" s="19">
        <v>0</v>
      </c>
      <c r="P1440" s="19">
        <v>0</v>
      </c>
    </row>
    <row r="1441" spans="1:16" ht="78.75">
      <c r="A1441" s="17"/>
      <c r="B1441" s="20"/>
      <c r="C1441" s="20"/>
      <c r="D1441" s="18" t="s">
        <v>25</v>
      </c>
      <c r="E1441" s="18" t="s">
        <v>53</v>
      </c>
      <c r="F1441" s="18" t="s">
        <v>27</v>
      </c>
      <c r="G1441" s="18" t="s">
        <v>281</v>
      </c>
      <c r="H1441" s="18" t="s">
        <v>282</v>
      </c>
      <c r="I1441" s="18" t="s">
        <v>283</v>
      </c>
      <c r="J1441" s="20"/>
      <c r="K1441" s="20"/>
      <c r="L1441" s="25"/>
      <c r="M1441" s="21"/>
      <c r="N1441" s="21"/>
      <c r="O1441" s="21"/>
      <c r="P1441" s="21"/>
    </row>
    <row r="1442" spans="1:16" ht="110.25">
      <c r="A1442" s="17"/>
      <c r="B1442" s="18" t="s">
        <v>201</v>
      </c>
      <c r="C1442" s="18" t="s">
        <v>430</v>
      </c>
      <c r="D1442" s="18"/>
      <c r="E1442" s="18"/>
      <c r="F1442" s="18"/>
      <c r="G1442" s="18"/>
      <c r="H1442" s="18"/>
      <c r="I1442" s="18"/>
      <c r="J1442" s="18" t="s">
        <v>2395</v>
      </c>
      <c r="K1442" s="18" t="s">
        <v>1894</v>
      </c>
      <c r="L1442" s="24" t="s">
        <v>2506</v>
      </c>
      <c r="M1442" s="19">
        <v>3144</v>
      </c>
      <c r="N1442" s="19">
        <v>3144</v>
      </c>
      <c r="O1442" s="19">
        <v>0</v>
      </c>
      <c r="P1442" s="19">
        <v>0</v>
      </c>
    </row>
    <row r="1443" spans="1:16" ht="94.5">
      <c r="A1443" s="17"/>
      <c r="B1443" s="20"/>
      <c r="C1443" s="20"/>
      <c r="D1443" s="18" t="s">
        <v>25</v>
      </c>
      <c r="E1443" s="18" t="s">
        <v>433</v>
      </c>
      <c r="F1443" s="18" t="s">
        <v>27</v>
      </c>
      <c r="G1443" s="18" t="s">
        <v>1387</v>
      </c>
      <c r="H1443" s="18" t="s">
        <v>1388</v>
      </c>
      <c r="I1443" s="18" t="s">
        <v>1389</v>
      </c>
      <c r="J1443" s="20"/>
      <c r="K1443" s="20"/>
      <c r="L1443" s="25"/>
      <c r="M1443" s="21"/>
      <c r="N1443" s="21"/>
      <c r="O1443" s="21"/>
      <c r="P1443" s="21"/>
    </row>
    <row r="1444" spans="1:16" ht="110.25">
      <c r="A1444" s="17"/>
      <c r="B1444" s="18" t="s">
        <v>210</v>
      </c>
      <c r="C1444" s="18" t="s">
        <v>168</v>
      </c>
      <c r="D1444" s="18"/>
      <c r="E1444" s="18"/>
      <c r="F1444" s="18"/>
      <c r="G1444" s="18"/>
      <c r="H1444" s="18"/>
      <c r="I1444" s="18"/>
      <c r="J1444" s="18" t="s">
        <v>1878</v>
      </c>
      <c r="K1444" s="18" t="s">
        <v>947</v>
      </c>
      <c r="L1444" s="24" t="s">
        <v>1896</v>
      </c>
      <c r="M1444" s="19">
        <v>26976.6</v>
      </c>
      <c r="N1444" s="19">
        <v>26878</v>
      </c>
      <c r="O1444" s="19">
        <v>0</v>
      </c>
      <c r="P1444" s="19">
        <v>0</v>
      </c>
    </row>
    <row r="1445" spans="1:16" ht="126">
      <c r="A1445" s="17"/>
      <c r="B1445" s="20"/>
      <c r="C1445" s="20"/>
      <c r="D1445" s="18" t="s">
        <v>25</v>
      </c>
      <c r="E1445" s="18" t="s">
        <v>26</v>
      </c>
      <c r="F1445" s="18" t="s">
        <v>27</v>
      </c>
      <c r="G1445" s="18" t="s">
        <v>948</v>
      </c>
      <c r="H1445" s="18" t="s">
        <v>89</v>
      </c>
      <c r="I1445" s="18" t="s">
        <v>949</v>
      </c>
      <c r="J1445" s="20"/>
      <c r="K1445" s="20"/>
      <c r="L1445" s="25"/>
      <c r="M1445" s="21"/>
      <c r="N1445" s="21"/>
      <c r="O1445" s="21"/>
      <c r="P1445" s="21"/>
    </row>
    <row r="1446" spans="1:16" ht="141.75">
      <c r="A1446" s="17"/>
      <c r="B1446" s="18" t="s">
        <v>219</v>
      </c>
      <c r="C1446" s="18" t="s">
        <v>1837</v>
      </c>
      <c r="D1446" s="18"/>
      <c r="E1446" s="18"/>
      <c r="F1446" s="18"/>
      <c r="G1446" s="18"/>
      <c r="H1446" s="18"/>
      <c r="I1446" s="18"/>
      <c r="J1446" s="18" t="s">
        <v>1879</v>
      </c>
      <c r="K1446" s="18" t="s">
        <v>1898</v>
      </c>
      <c r="L1446" s="24" t="s">
        <v>1899</v>
      </c>
      <c r="M1446" s="19">
        <v>26662.799999999999</v>
      </c>
      <c r="N1446" s="19">
        <v>26659</v>
      </c>
      <c r="O1446" s="19">
        <v>0</v>
      </c>
      <c r="P1446" s="19">
        <v>0</v>
      </c>
    </row>
    <row r="1447" spans="1:16" ht="78.75">
      <c r="A1447" s="17"/>
      <c r="B1447" s="20"/>
      <c r="C1447" s="20"/>
      <c r="D1447" s="18" t="s">
        <v>25</v>
      </c>
      <c r="E1447" s="18" t="s">
        <v>1840</v>
      </c>
      <c r="F1447" s="18" t="s">
        <v>27</v>
      </c>
      <c r="G1447" s="18" t="s">
        <v>1869</v>
      </c>
      <c r="H1447" s="18" t="s">
        <v>1822</v>
      </c>
      <c r="I1447" s="18" t="s">
        <v>1870</v>
      </c>
      <c r="J1447" s="20"/>
      <c r="K1447" s="20"/>
      <c r="L1447" s="25"/>
      <c r="M1447" s="21"/>
      <c r="N1447" s="21"/>
      <c r="O1447" s="21"/>
      <c r="P1447" s="21"/>
    </row>
    <row r="1448" spans="1:16" ht="94.5">
      <c r="A1448" s="17"/>
      <c r="B1448" s="18" t="s">
        <v>226</v>
      </c>
      <c r="C1448" s="18" t="s">
        <v>35</v>
      </c>
      <c r="D1448" s="18"/>
      <c r="E1448" s="18"/>
      <c r="F1448" s="18"/>
      <c r="G1448" s="18"/>
      <c r="H1448" s="18"/>
      <c r="I1448" s="18"/>
      <c r="J1448" s="18" t="s">
        <v>2396</v>
      </c>
      <c r="K1448" s="18" t="s">
        <v>37</v>
      </c>
      <c r="L1448" s="24" t="s">
        <v>2939</v>
      </c>
      <c r="M1448" s="19">
        <v>39280.300000000003</v>
      </c>
      <c r="N1448" s="19">
        <v>37061.9</v>
      </c>
      <c r="O1448" s="19">
        <v>22754.3</v>
      </c>
      <c r="P1448" s="19">
        <v>17187</v>
      </c>
    </row>
    <row r="1449" spans="1:16" ht="78.75">
      <c r="A1449" s="17"/>
      <c r="B1449" s="20"/>
      <c r="C1449" s="20"/>
      <c r="D1449" s="18" t="s">
        <v>25</v>
      </c>
      <c r="E1449" s="18" t="s">
        <v>38</v>
      </c>
      <c r="F1449" s="18" t="s">
        <v>27</v>
      </c>
      <c r="G1449" s="18" t="s">
        <v>67</v>
      </c>
      <c r="H1449" s="18" t="s">
        <v>68</v>
      </c>
      <c r="I1449" s="18" t="s">
        <v>69</v>
      </c>
      <c r="J1449" s="20"/>
      <c r="K1449" s="20"/>
      <c r="L1449" s="25"/>
      <c r="M1449" s="21"/>
      <c r="N1449" s="21"/>
      <c r="O1449" s="21"/>
      <c r="P1449" s="21"/>
    </row>
    <row r="1450" spans="1:16" ht="94.5">
      <c r="A1450" s="17"/>
      <c r="B1450" s="18" t="s">
        <v>235</v>
      </c>
      <c r="C1450" s="18" t="s">
        <v>35</v>
      </c>
      <c r="D1450" s="18"/>
      <c r="E1450" s="18"/>
      <c r="F1450" s="18"/>
      <c r="G1450" s="18"/>
      <c r="H1450" s="18"/>
      <c r="I1450" s="18"/>
      <c r="J1450" s="18" t="s">
        <v>1882</v>
      </c>
      <c r="K1450" s="18" t="s">
        <v>263</v>
      </c>
      <c r="L1450" s="24" t="s">
        <v>2940</v>
      </c>
      <c r="M1450" s="19">
        <v>83801.2</v>
      </c>
      <c r="N1450" s="19">
        <v>83222</v>
      </c>
      <c r="O1450" s="19">
        <v>45280</v>
      </c>
      <c r="P1450" s="19">
        <v>44746</v>
      </c>
    </row>
    <row r="1451" spans="1:16" ht="78.75">
      <c r="A1451" s="17"/>
      <c r="B1451" s="20"/>
      <c r="C1451" s="20"/>
      <c r="D1451" s="18" t="s">
        <v>25</v>
      </c>
      <c r="E1451" s="18" t="s">
        <v>38</v>
      </c>
      <c r="F1451" s="18" t="s">
        <v>27</v>
      </c>
      <c r="G1451" s="18" t="s">
        <v>264</v>
      </c>
      <c r="H1451" s="18" t="s">
        <v>40</v>
      </c>
      <c r="I1451" s="18" t="s">
        <v>265</v>
      </c>
      <c r="J1451" s="20"/>
      <c r="K1451" s="20"/>
      <c r="L1451" s="25"/>
      <c r="M1451" s="21"/>
      <c r="N1451" s="21"/>
      <c r="O1451" s="21"/>
      <c r="P1451" s="21"/>
    </row>
    <row r="1452" spans="1:16" ht="78.75">
      <c r="A1452" s="17"/>
      <c r="B1452" s="18" t="s">
        <v>237</v>
      </c>
      <c r="C1452" s="18" t="s">
        <v>50</v>
      </c>
      <c r="D1452" s="18"/>
      <c r="E1452" s="18"/>
      <c r="F1452" s="18"/>
      <c r="G1452" s="18"/>
      <c r="H1452" s="18"/>
      <c r="I1452" s="18"/>
      <c r="J1452" s="18" t="s">
        <v>2397</v>
      </c>
      <c r="K1452" s="18" t="s">
        <v>1903</v>
      </c>
      <c r="L1452" s="24" t="s">
        <v>1904</v>
      </c>
      <c r="M1452" s="19">
        <v>3662.4</v>
      </c>
      <c r="N1452" s="19">
        <v>3658.2</v>
      </c>
      <c r="O1452" s="19">
        <v>3559.5</v>
      </c>
      <c r="P1452" s="30"/>
    </row>
    <row r="1453" spans="1:16" ht="78.75">
      <c r="A1453" s="17"/>
      <c r="B1453" s="20"/>
      <c r="C1453" s="20"/>
      <c r="D1453" s="18" t="s">
        <v>25</v>
      </c>
      <c r="E1453" s="18" t="s">
        <v>53</v>
      </c>
      <c r="F1453" s="18" t="s">
        <v>27</v>
      </c>
      <c r="G1453" s="18" t="s">
        <v>1373</v>
      </c>
      <c r="H1453" s="18" t="s">
        <v>1374</v>
      </c>
      <c r="I1453" s="18" t="s">
        <v>1375</v>
      </c>
      <c r="J1453" s="20"/>
      <c r="K1453" s="20"/>
      <c r="L1453" s="25"/>
      <c r="M1453" s="21"/>
      <c r="N1453" s="21"/>
      <c r="O1453" s="21"/>
      <c r="P1453" s="21"/>
    </row>
    <row r="1454" spans="1:16" ht="78.75">
      <c r="A1454" s="49"/>
      <c r="B1454" s="89" t="s">
        <v>240</v>
      </c>
      <c r="C1454" s="88" t="s">
        <v>50</v>
      </c>
      <c r="D1454" s="88" t="s">
        <v>25</v>
      </c>
      <c r="E1454" s="88" t="s">
        <v>53</v>
      </c>
      <c r="F1454" s="88" t="s">
        <v>27</v>
      </c>
      <c r="G1454" s="88" t="s">
        <v>1373</v>
      </c>
      <c r="H1454" s="88" t="s">
        <v>1374</v>
      </c>
      <c r="I1454" s="88" t="s">
        <v>1375</v>
      </c>
      <c r="J1454" s="88" t="s">
        <v>1886</v>
      </c>
      <c r="K1454" s="88" t="s">
        <v>3004</v>
      </c>
      <c r="L1454" s="89" t="s">
        <v>3005</v>
      </c>
      <c r="M1454" s="48"/>
      <c r="N1454" s="48"/>
      <c r="O1454" s="48"/>
      <c r="P1454" s="48">
        <v>3000</v>
      </c>
    </row>
    <row r="1455" spans="1:16" ht="78.75">
      <c r="A1455" s="49"/>
      <c r="B1455" s="89" t="s">
        <v>243</v>
      </c>
      <c r="C1455" s="88" t="s">
        <v>50</v>
      </c>
      <c r="D1455" s="88" t="s">
        <v>25</v>
      </c>
      <c r="E1455" s="88" t="s">
        <v>53</v>
      </c>
      <c r="F1455" s="88" t="s">
        <v>27</v>
      </c>
      <c r="G1455" s="88" t="s">
        <v>1373</v>
      </c>
      <c r="H1455" s="88" t="s">
        <v>1374</v>
      </c>
      <c r="I1455" s="88" t="s">
        <v>1375</v>
      </c>
      <c r="J1455" s="88" t="s">
        <v>1887</v>
      </c>
      <c r="K1455" s="88" t="s">
        <v>3006</v>
      </c>
      <c r="L1455" s="89" t="s">
        <v>3007</v>
      </c>
      <c r="M1455" s="48"/>
      <c r="N1455" s="48"/>
      <c r="O1455" s="48"/>
      <c r="P1455" s="48">
        <v>2500</v>
      </c>
    </row>
    <row r="1456" spans="1:16" ht="110.25">
      <c r="A1456" s="17"/>
      <c r="B1456" s="25" t="s">
        <v>251</v>
      </c>
      <c r="C1456" s="20" t="s">
        <v>22</v>
      </c>
      <c r="D1456" s="20"/>
      <c r="E1456" s="20"/>
      <c r="F1456" s="20"/>
      <c r="G1456" s="20"/>
      <c r="H1456" s="20"/>
      <c r="I1456" s="20"/>
      <c r="J1456" s="20" t="s">
        <v>2398</v>
      </c>
      <c r="K1456" s="20" t="s">
        <v>510</v>
      </c>
      <c r="L1456" s="25" t="s">
        <v>315</v>
      </c>
      <c r="M1456" s="21">
        <v>653.20000000000005</v>
      </c>
      <c r="N1456" s="21">
        <v>601.29999999999995</v>
      </c>
      <c r="O1456" s="21">
        <v>0</v>
      </c>
      <c r="P1456" s="21">
        <v>0</v>
      </c>
    </row>
    <row r="1457" spans="1:16" ht="78.75">
      <c r="A1457" s="17"/>
      <c r="B1457" s="25"/>
      <c r="C1457" s="20"/>
      <c r="D1457" s="18" t="s">
        <v>25</v>
      </c>
      <c r="E1457" s="18" t="s">
        <v>26</v>
      </c>
      <c r="F1457" s="18" t="s">
        <v>27</v>
      </c>
      <c r="G1457" s="18" t="s">
        <v>312</v>
      </c>
      <c r="H1457" s="18" t="s">
        <v>313</v>
      </c>
      <c r="I1457" s="18" t="s">
        <v>314</v>
      </c>
      <c r="J1457" s="20"/>
      <c r="K1457" s="20"/>
      <c r="L1457" s="25"/>
      <c r="M1457" s="21"/>
      <c r="N1457" s="21"/>
      <c r="O1457" s="21"/>
      <c r="P1457" s="21"/>
    </row>
    <row r="1458" spans="1:16" ht="78.75">
      <c r="A1458" s="17"/>
      <c r="B1458" s="24" t="s">
        <v>254</v>
      </c>
      <c r="C1458" s="18" t="s">
        <v>50</v>
      </c>
      <c r="D1458" s="18"/>
      <c r="E1458" s="18"/>
      <c r="F1458" s="18"/>
      <c r="G1458" s="18"/>
      <c r="H1458" s="18"/>
      <c r="I1458" s="18"/>
      <c r="J1458" s="18" t="s">
        <v>1888</v>
      </c>
      <c r="K1458" s="18" t="s">
        <v>1907</v>
      </c>
      <c r="L1458" s="24" t="s">
        <v>1908</v>
      </c>
      <c r="M1458" s="19">
        <v>516.29999999999995</v>
      </c>
      <c r="N1458" s="19">
        <v>515.70000000000005</v>
      </c>
      <c r="O1458" s="19">
        <v>516.29999999999995</v>
      </c>
      <c r="P1458" s="30"/>
    </row>
    <row r="1459" spans="1:16" ht="78.75">
      <c r="A1459" s="17"/>
      <c r="B1459" s="25"/>
      <c r="C1459" s="20"/>
      <c r="D1459" s="18" t="s">
        <v>25</v>
      </c>
      <c r="E1459" s="18" t="s">
        <v>53</v>
      </c>
      <c r="F1459" s="18" t="s">
        <v>27</v>
      </c>
      <c r="G1459" s="18" t="s">
        <v>1373</v>
      </c>
      <c r="H1459" s="18" t="s">
        <v>1374</v>
      </c>
      <c r="I1459" s="18" t="s">
        <v>1375</v>
      </c>
      <c r="J1459" s="20"/>
      <c r="K1459" s="20"/>
      <c r="L1459" s="25"/>
      <c r="M1459" s="21"/>
      <c r="N1459" s="21"/>
      <c r="O1459" s="21"/>
      <c r="P1459" s="32"/>
    </row>
    <row r="1460" spans="1:16" ht="78.75">
      <c r="A1460" s="17"/>
      <c r="B1460" s="24" t="s">
        <v>257</v>
      </c>
      <c r="C1460" s="18" t="s">
        <v>50</v>
      </c>
      <c r="D1460" s="18"/>
      <c r="E1460" s="18"/>
      <c r="F1460" s="18"/>
      <c r="G1460" s="18"/>
      <c r="H1460" s="18"/>
      <c r="I1460" s="18"/>
      <c r="J1460" s="18" t="s">
        <v>1889</v>
      </c>
      <c r="K1460" s="18" t="s">
        <v>1909</v>
      </c>
      <c r="L1460" s="24" t="s">
        <v>1910</v>
      </c>
      <c r="M1460" s="19">
        <v>252.1</v>
      </c>
      <c r="N1460" s="19">
        <v>251.8</v>
      </c>
      <c r="O1460" s="19">
        <v>252.1</v>
      </c>
      <c r="P1460" s="30"/>
    </row>
    <row r="1461" spans="1:16" ht="78.75">
      <c r="A1461" s="17"/>
      <c r="B1461" s="25"/>
      <c r="C1461" s="20"/>
      <c r="D1461" s="18" t="s">
        <v>25</v>
      </c>
      <c r="E1461" s="18" t="s">
        <v>53</v>
      </c>
      <c r="F1461" s="18" t="s">
        <v>27</v>
      </c>
      <c r="G1461" s="18" t="s">
        <v>1373</v>
      </c>
      <c r="H1461" s="18" t="s">
        <v>1374</v>
      </c>
      <c r="I1461" s="18" t="s">
        <v>1375</v>
      </c>
      <c r="J1461" s="20"/>
      <c r="K1461" s="20"/>
      <c r="L1461" s="25"/>
      <c r="M1461" s="21"/>
      <c r="N1461" s="21"/>
      <c r="O1461" s="21"/>
      <c r="P1461" s="32"/>
    </row>
    <row r="1462" spans="1:16" ht="110.25">
      <c r="A1462" s="17"/>
      <c r="B1462" s="24" t="s">
        <v>259</v>
      </c>
      <c r="C1462" s="18" t="s">
        <v>22</v>
      </c>
      <c r="D1462" s="18"/>
      <c r="E1462" s="18"/>
      <c r="F1462" s="18"/>
      <c r="G1462" s="18"/>
      <c r="H1462" s="18"/>
      <c r="I1462" s="18"/>
      <c r="J1462" s="18" t="s">
        <v>1891</v>
      </c>
      <c r="K1462" s="18" t="s">
        <v>1911</v>
      </c>
      <c r="L1462" s="24" t="s">
        <v>1912</v>
      </c>
      <c r="M1462" s="19">
        <v>269.5</v>
      </c>
      <c r="N1462" s="19">
        <v>269.2</v>
      </c>
      <c r="O1462" s="19">
        <v>261.7</v>
      </c>
      <c r="P1462" s="30"/>
    </row>
    <row r="1463" spans="1:16" ht="78.75">
      <c r="A1463" s="17"/>
      <c r="B1463" s="25"/>
      <c r="C1463" s="20"/>
      <c r="D1463" s="18" t="s">
        <v>25</v>
      </c>
      <c r="E1463" s="23" t="s">
        <v>26</v>
      </c>
      <c r="F1463" s="18" t="s">
        <v>27</v>
      </c>
      <c r="G1463" s="18" t="s">
        <v>1373</v>
      </c>
      <c r="H1463" s="18" t="s">
        <v>1374</v>
      </c>
      <c r="I1463" s="18" t="s">
        <v>1375</v>
      </c>
      <c r="J1463" s="20"/>
      <c r="K1463" s="20"/>
      <c r="L1463" s="25"/>
      <c r="M1463" s="21"/>
      <c r="N1463" s="21"/>
      <c r="O1463" s="21"/>
      <c r="P1463" s="32"/>
    </row>
    <row r="1464" spans="1:16" ht="126">
      <c r="A1464" s="17"/>
      <c r="B1464" s="24" t="s">
        <v>261</v>
      </c>
      <c r="C1464" s="18" t="s">
        <v>22</v>
      </c>
      <c r="D1464" s="18"/>
      <c r="E1464" s="18"/>
      <c r="F1464" s="18"/>
      <c r="G1464" s="18"/>
      <c r="H1464" s="18"/>
      <c r="I1464" s="18"/>
      <c r="J1464" s="18" t="s">
        <v>2399</v>
      </c>
      <c r="K1464" s="18" t="s">
        <v>1913</v>
      </c>
      <c r="L1464" s="24" t="s">
        <v>1914</v>
      </c>
      <c r="M1464" s="19">
        <v>7049.6</v>
      </c>
      <c r="N1464" s="19">
        <v>7041.9</v>
      </c>
      <c r="O1464" s="19">
        <v>7049.6</v>
      </c>
      <c r="P1464" s="30"/>
    </row>
    <row r="1465" spans="1:16" ht="78.75">
      <c r="A1465" s="17"/>
      <c r="B1465" s="25"/>
      <c r="C1465" s="20"/>
      <c r="D1465" s="18" t="s">
        <v>25</v>
      </c>
      <c r="E1465" s="18" t="s">
        <v>26</v>
      </c>
      <c r="F1465" s="18" t="s">
        <v>27</v>
      </c>
      <c r="G1465" s="18" t="s">
        <v>1373</v>
      </c>
      <c r="H1465" s="18" t="s">
        <v>1374</v>
      </c>
      <c r="I1465" s="18" t="s">
        <v>1375</v>
      </c>
      <c r="J1465" s="20"/>
      <c r="K1465" s="20"/>
      <c r="L1465" s="25"/>
      <c r="M1465" s="21"/>
      <c r="N1465" s="21"/>
      <c r="O1465" s="21"/>
      <c r="P1465" s="32"/>
    </row>
    <row r="1466" spans="1:16" ht="346.5">
      <c r="A1466" s="17"/>
      <c r="B1466" s="24" t="s">
        <v>266</v>
      </c>
      <c r="C1466" s="18" t="s">
        <v>1837</v>
      </c>
      <c r="D1466" s="18"/>
      <c r="E1466" s="18"/>
      <c r="F1466" s="18"/>
      <c r="G1466" s="18"/>
      <c r="H1466" s="18"/>
      <c r="I1466" s="18"/>
      <c r="J1466" s="18" t="s">
        <v>1892</v>
      </c>
      <c r="K1466" s="18" t="s">
        <v>1915</v>
      </c>
      <c r="L1466" s="24" t="s">
        <v>1916</v>
      </c>
      <c r="M1466" s="19">
        <v>22967.7</v>
      </c>
      <c r="N1466" s="19">
        <v>22963.200000000001</v>
      </c>
      <c r="O1466" s="19">
        <v>18967.7</v>
      </c>
      <c r="P1466" s="30"/>
    </row>
    <row r="1467" spans="1:16" ht="78.75">
      <c r="A1467" s="17"/>
      <c r="B1467" s="25"/>
      <c r="C1467" s="20"/>
      <c r="D1467" s="18" t="s">
        <v>25</v>
      </c>
      <c r="E1467" s="18" t="s">
        <v>1840</v>
      </c>
      <c r="F1467" s="18" t="s">
        <v>27</v>
      </c>
      <c r="G1467" s="18" t="s">
        <v>1373</v>
      </c>
      <c r="H1467" s="18" t="s">
        <v>1374</v>
      </c>
      <c r="I1467" s="18" t="s">
        <v>1375</v>
      </c>
      <c r="J1467" s="20"/>
      <c r="K1467" s="20"/>
      <c r="L1467" s="25"/>
      <c r="M1467" s="21"/>
      <c r="N1467" s="21"/>
      <c r="O1467" s="21"/>
      <c r="P1467" s="21"/>
    </row>
    <row r="1468" spans="1:16" ht="110.25">
      <c r="A1468" s="17"/>
      <c r="B1468" s="24" t="s">
        <v>271</v>
      </c>
      <c r="C1468" s="18" t="s">
        <v>168</v>
      </c>
      <c r="D1468" s="18"/>
      <c r="E1468" s="18"/>
      <c r="F1468" s="18"/>
      <c r="G1468" s="18"/>
      <c r="H1468" s="18"/>
      <c r="I1468" s="18"/>
      <c r="J1468" s="18" t="s">
        <v>2400</v>
      </c>
      <c r="K1468" s="18" t="s">
        <v>1917</v>
      </c>
      <c r="L1468" s="24" t="s">
        <v>1918</v>
      </c>
      <c r="M1468" s="19">
        <v>1152.9000000000001</v>
      </c>
      <c r="N1468" s="19">
        <v>1151.5999999999999</v>
      </c>
      <c r="O1468" s="19">
        <v>1152.9000000000001</v>
      </c>
      <c r="P1468" s="30"/>
    </row>
    <row r="1469" spans="1:16" ht="78.75">
      <c r="A1469" s="17"/>
      <c r="B1469" s="25"/>
      <c r="C1469" s="20"/>
      <c r="D1469" s="18" t="s">
        <v>25</v>
      </c>
      <c r="E1469" s="18" t="s">
        <v>26</v>
      </c>
      <c r="F1469" s="18" t="s">
        <v>27</v>
      </c>
      <c r="G1469" s="18" t="s">
        <v>1373</v>
      </c>
      <c r="H1469" s="18" t="s">
        <v>1374</v>
      </c>
      <c r="I1469" s="18" t="s">
        <v>1375</v>
      </c>
      <c r="J1469" s="20"/>
      <c r="K1469" s="20"/>
      <c r="L1469" s="25"/>
      <c r="M1469" s="21"/>
      <c r="N1469" s="21"/>
      <c r="O1469" s="21"/>
      <c r="P1469" s="32"/>
    </row>
    <row r="1470" spans="1:16" ht="110.25">
      <c r="A1470" s="17"/>
      <c r="B1470" s="24" t="s">
        <v>275</v>
      </c>
      <c r="C1470" s="18" t="s">
        <v>168</v>
      </c>
      <c r="D1470" s="18"/>
      <c r="E1470" s="18"/>
      <c r="F1470" s="18"/>
      <c r="G1470" s="18"/>
      <c r="H1470" s="18"/>
      <c r="I1470" s="18"/>
      <c r="J1470" s="18" t="s">
        <v>1893</v>
      </c>
      <c r="K1470" s="18" t="s">
        <v>1919</v>
      </c>
      <c r="L1470" s="24" t="s">
        <v>1920</v>
      </c>
      <c r="M1470" s="19">
        <v>2082.6</v>
      </c>
      <c r="N1470" s="19">
        <v>2080.3000000000002</v>
      </c>
      <c r="O1470" s="19">
        <v>2082.6</v>
      </c>
      <c r="P1470" s="30"/>
    </row>
    <row r="1471" spans="1:16" ht="78.75">
      <c r="A1471" s="17"/>
      <c r="B1471" s="25"/>
      <c r="C1471" s="20"/>
      <c r="D1471" s="18" t="s">
        <v>25</v>
      </c>
      <c r="E1471" s="23" t="s">
        <v>26</v>
      </c>
      <c r="F1471" s="18" t="s">
        <v>27</v>
      </c>
      <c r="G1471" s="18" t="s">
        <v>1373</v>
      </c>
      <c r="H1471" s="18" t="s">
        <v>1374</v>
      </c>
      <c r="I1471" s="18" t="s">
        <v>1375</v>
      </c>
      <c r="J1471" s="20"/>
      <c r="K1471" s="20"/>
      <c r="L1471" s="25"/>
      <c r="M1471" s="21"/>
      <c r="N1471" s="21"/>
      <c r="O1471" s="21"/>
      <c r="P1471" s="21"/>
    </row>
    <row r="1472" spans="1:16" ht="141.75">
      <c r="A1472" s="17"/>
      <c r="B1472" s="24" t="s">
        <v>278</v>
      </c>
      <c r="C1472" s="18" t="s">
        <v>1837</v>
      </c>
      <c r="D1472" s="18"/>
      <c r="E1472" s="18"/>
      <c r="F1472" s="18"/>
      <c r="G1472" s="18"/>
      <c r="H1472" s="18"/>
      <c r="I1472" s="18"/>
      <c r="J1472" s="18" t="s">
        <v>1895</v>
      </c>
      <c r="K1472" s="18" t="s">
        <v>2968</v>
      </c>
      <c r="L1472" s="24" t="s">
        <v>2969</v>
      </c>
      <c r="M1472" s="19">
        <v>15.9</v>
      </c>
      <c r="N1472" s="19">
        <v>15.9</v>
      </c>
      <c r="O1472" s="19">
        <v>0</v>
      </c>
      <c r="P1472" s="19">
        <v>25000</v>
      </c>
    </row>
    <row r="1473" spans="1:16" ht="78.75">
      <c r="A1473" s="17"/>
      <c r="B1473" s="25"/>
      <c r="C1473" s="20"/>
      <c r="D1473" s="18" t="s">
        <v>25</v>
      </c>
      <c r="E1473" s="18" t="s">
        <v>1840</v>
      </c>
      <c r="F1473" s="18" t="s">
        <v>27</v>
      </c>
      <c r="G1473" s="18" t="s">
        <v>1373</v>
      </c>
      <c r="H1473" s="18" t="s">
        <v>1374</v>
      </c>
      <c r="I1473" s="18" t="s">
        <v>1375</v>
      </c>
      <c r="J1473" s="20"/>
      <c r="K1473" s="20"/>
      <c r="L1473" s="25"/>
      <c r="M1473" s="21"/>
      <c r="N1473" s="21"/>
      <c r="O1473" s="21"/>
      <c r="P1473" s="21"/>
    </row>
    <row r="1474" spans="1:16" ht="78.75">
      <c r="A1474" s="17"/>
      <c r="B1474" s="24" t="s">
        <v>285</v>
      </c>
      <c r="C1474" s="18" t="s">
        <v>896</v>
      </c>
      <c r="D1474" s="18"/>
      <c r="E1474" s="18"/>
      <c r="F1474" s="18"/>
      <c r="G1474" s="18"/>
      <c r="H1474" s="18"/>
      <c r="I1474" s="18"/>
      <c r="J1474" s="18" t="s">
        <v>1897</v>
      </c>
      <c r="K1474" s="18" t="s">
        <v>1921</v>
      </c>
      <c r="L1474" s="24" t="s">
        <v>1922</v>
      </c>
      <c r="M1474" s="19">
        <v>12125</v>
      </c>
      <c r="N1474" s="19">
        <v>12125</v>
      </c>
      <c r="O1474" s="19">
        <v>0</v>
      </c>
      <c r="P1474" s="19">
        <v>0</v>
      </c>
    </row>
    <row r="1475" spans="1:16" ht="78.75">
      <c r="A1475" s="17"/>
      <c r="B1475" s="25"/>
      <c r="C1475" s="20"/>
      <c r="D1475" s="18" t="s">
        <v>25</v>
      </c>
      <c r="E1475" s="18" t="s">
        <v>899</v>
      </c>
      <c r="F1475" s="18" t="s">
        <v>27</v>
      </c>
      <c r="G1475" s="18" t="s">
        <v>900</v>
      </c>
      <c r="H1475" s="18" t="s">
        <v>901</v>
      </c>
      <c r="I1475" s="18" t="s">
        <v>902</v>
      </c>
      <c r="J1475" s="20"/>
      <c r="K1475" s="20"/>
      <c r="L1475" s="25"/>
      <c r="M1475" s="21"/>
      <c r="N1475" s="21"/>
      <c r="O1475" s="21"/>
      <c r="P1475" s="21"/>
    </row>
    <row r="1476" spans="1:16" ht="204.75">
      <c r="A1476" s="17"/>
      <c r="B1476" s="24" t="s">
        <v>288</v>
      </c>
      <c r="C1476" s="18" t="s">
        <v>1496</v>
      </c>
      <c r="D1476" s="18"/>
      <c r="E1476" s="18"/>
      <c r="F1476" s="18"/>
      <c r="G1476" s="18"/>
      <c r="H1476" s="18"/>
      <c r="I1476" s="18"/>
      <c r="J1476" s="18" t="s">
        <v>2401</v>
      </c>
      <c r="K1476" s="18" t="s">
        <v>1923</v>
      </c>
      <c r="L1476" s="24" t="s">
        <v>1926</v>
      </c>
      <c r="M1476" s="19">
        <v>1280</v>
      </c>
      <c r="N1476" s="19">
        <v>1280</v>
      </c>
      <c r="O1476" s="19">
        <v>0</v>
      </c>
      <c r="P1476" s="19">
        <v>0</v>
      </c>
    </row>
    <row r="1477" spans="1:16" ht="141.75">
      <c r="A1477" s="17"/>
      <c r="B1477" s="25"/>
      <c r="C1477" s="20"/>
      <c r="D1477" s="18" t="s">
        <v>25</v>
      </c>
      <c r="E1477" s="18" t="s">
        <v>1499</v>
      </c>
      <c r="F1477" s="18" t="s">
        <v>27</v>
      </c>
      <c r="G1477" s="18" t="s">
        <v>1924</v>
      </c>
      <c r="H1477" s="18" t="s">
        <v>105</v>
      </c>
      <c r="I1477" s="18" t="s">
        <v>1925</v>
      </c>
      <c r="J1477" s="20"/>
      <c r="K1477" s="20"/>
      <c r="L1477" s="25"/>
      <c r="M1477" s="21"/>
      <c r="N1477" s="21"/>
      <c r="O1477" s="21"/>
      <c r="P1477" s="21"/>
    </row>
    <row r="1478" spans="1:16" ht="409.5">
      <c r="A1478" s="17"/>
      <c r="B1478" s="24" t="s">
        <v>291</v>
      </c>
      <c r="C1478" s="18" t="s">
        <v>399</v>
      </c>
      <c r="D1478" s="18"/>
      <c r="E1478" s="18"/>
      <c r="F1478" s="18"/>
      <c r="G1478" s="18"/>
      <c r="H1478" s="18"/>
      <c r="I1478" s="18"/>
      <c r="J1478" s="18" t="s">
        <v>2402</v>
      </c>
      <c r="K1478" s="18" t="s">
        <v>1927</v>
      </c>
      <c r="L1478" s="24" t="s">
        <v>1928</v>
      </c>
      <c r="M1478" s="19">
        <v>876.5</v>
      </c>
      <c r="N1478" s="19">
        <v>876.2</v>
      </c>
      <c r="O1478" s="19">
        <v>0</v>
      </c>
      <c r="P1478" s="19">
        <v>0</v>
      </c>
    </row>
    <row r="1479" spans="1:16" ht="78.75">
      <c r="A1479" s="17"/>
      <c r="B1479" s="25"/>
      <c r="C1479" s="20"/>
      <c r="D1479" s="18" t="s">
        <v>25</v>
      </c>
      <c r="E1479" s="18" t="s">
        <v>400</v>
      </c>
      <c r="F1479" s="18" t="s">
        <v>27</v>
      </c>
      <c r="G1479" s="18" t="s">
        <v>1101</v>
      </c>
      <c r="H1479" s="18" t="s">
        <v>1102</v>
      </c>
      <c r="I1479" s="18" t="s">
        <v>1103</v>
      </c>
      <c r="J1479" s="20"/>
      <c r="K1479" s="20"/>
      <c r="L1479" s="25"/>
      <c r="M1479" s="21"/>
      <c r="N1479" s="21"/>
      <c r="O1479" s="21"/>
      <c r="P1479" s="21"/>
    </row>
    <row r="1480" spans="1:16" ht="110.25">
      <c r="A1480" s="17"/>
      <c r="B1480" s="24" t="s">
        <v>299</v>
      </c>
      <c r="C1480" s="18" t="s">
        <v>168</v>
      </c>
      <c r="D1480" s="18"/>
      <c r="E1480" s="18"/>
      <c r="F1480" s="18"/>
      <c r="G1480" s="18"/>
      <c r="H1480" s="18"/>
      <c r="I1480" s="18"/>
      <c r="J1480" s="18" t="s">
        <v>2403</v>
      </c>
      <c r="K1480" s="18" t="s">
        <v>1929</v>
      </c>
      <c r="L1480" s="24" t="s">
        <v>1930</v>
      </c>
      <c r="M1480" s="19">
        <v>3000.3</v>
      </c>
      <c r="N1480" s="19">
        <v>3000.3</v>
      </c>
      <c r="O1480" s="19">
        <v>0</v>
      </c>
      <c r="P1480" s="19">
        <v>0</v>
      </c>
    </row>
    <row r="1481" spans="1:16" ht="78.75">
      <c r="A1481" s="17"/>
      <c r="B1481" s="25"/>
      <c r="C1481" s="20"/>
      <c r="D1481" s="18" t="s">
        <v>25</v>
      </c>
      <c r="E1481" s="18" t="s">
        <v>26</v>
      </c>
      <c r="F1481" s="18" t="s">
        <v>27</v>
      </c>
      <c r="G1481" s="18" t="s">
        <v>1869</v>
      </c>
      <c r="H1481" s="18" t="s">
        <v>1822</v>
      </c>
      <c r="I1481" s="18" t="s">
        <v>1870</v>
      </c>
      <c r="J1481" s="20"/>
      <c r="K1481" s="20"/>
      <c r="L1481" s="25"/>
      <c r="M1481" s="21"/>
      <c r="N1481" s="21"/>
      <c r="O1481" s="21"/>
      <c r="P1481" s="21"/>
    </row>
    <row r="1482" spans="1:16" ht="110.25">
      <c r="A1482" s="17"/>
      <c r="B1482" s="24" t="s">
        <v>302</v>
      </c>
      <c r="C1482" s="18" t="s">
        <v>168</v>
      </c>
      <c r="D1482" s="18"/>
      <c r="E1482" s="18"/>
      <c r="F1482" s="18"/>
      <c r="G1482" s="18"/>
      <c r="H1482" s="18"/>
      <c r="I1482" s="18"/>
      <c r="J1482" s="18" t="s">
        <v>2404</v>
      </c>
      <c r="K1482" s="18" t="s">
        <v>1931</v>
      </c>
      <c r="L1482" s="24" t="s">
        <v>1932</v>
      </c>
      <c r="M1482" s="19">
        <v>696.1</v>
      </c>
      <c r="N1482" s="19">
        <v>695.3</v>
      </c>
      <c r="O1482" s="19">
        <v>696.1</v>
      </c>
      <c r="P1482" s="30"/>
    </row>
    <row r="1483" spans="1:16" ht="78.75">
      <c r="A1483" s="17"/>
      <c r="B1483" s="25"/>
      <c r="C1483" s="20"/>
      <c r="D1483" s="18" t="s">
        <v>25</v>
      </c>
      <c r="E1483" s="18" t="s">
        <v>26</v>
      </c>
      <c r="F1483" s="18" t="s">
        <v>27</v>
      </c>
      <c r="G1483" s="18" t="s">
        <v>1373</v>
      </c>
      <c r="H1483" s="18" t="s">
        <v>1374</v>
      </c>
      <c r="I1483" s="18" t="s">
        <v>1375</v>
      </c>
      <c r="J1483" s="20"/>
      <c r="K1483" s="20"/>
      <c r="L1483" s="25"/>
      <c r="M1483" s="21"/>
      <c r="N1483" s="21"/>
      <c r="O1483" s="21"/>
      <c r="P1483" s="21"/>
    </row>
    <row r="1484" spans="1:16" ht="63">
      <c r="A1484" s="17"/>
      <c r="B1484" s="24" t="s">
        <v>309</v>
      </c>
      <c r="C1484" s="18" t="s">
        <v>211</v>
      </c>
      <c r="D1484" s="18"/>
      <c r="E1484" s="18"/>
      <c r="F1484" s="18"/>
      <c r="G1484" s="18"/>
      <c r="H1484" s="18"/>
      <c r="I1484" s="18"/>
      <c r="J1484" s="18" t="s">
        <v>1900</v>
      </c>
      <c r="K1484" s="18" t="s">
        <v>1933</v>
      </c>
      <c r="L1484" s="24" t="s">
        <v>1934</v>
      </c>
      <c r="M1484" s="19">
        <v>2518</v>
      </c>
      <c r="N1484" s="19">
        <v>1422.5</v>
      </c>
      <c r="O1484" s="19">
        <v>0</v>
      </c>
      <c r="P1484" s="19">
        <v>0</v>
      </c>
    </row>
    <row r="1485" spans="1:16" ht="94.5">
      <c r="A1485" s="17"/>
      <c r="B1485" s="25"/>
      <c r="C1485" s="20"/>
      <c r="D1485" s="18" t="s">
        <v>25</v>
      </c>
      <c r="E1485" s="18" t="s">
        <v>214</v>
      </c>
      <c r="F1485" s="18" t="s">
        <v>27</v>
      </c>
      <c r="G1485" s="18" t="s">
        <v>2522</v>
      </c>
      <c r="H1485" s="18" t="s">
        <v>364</v>
      </c>
      <c r="I1485" s="18" t="s">
        <v>56</v>
      </c>
      <c r="J1485" s="20"/>
      <c r="K1485" s="20"/>
      <c r="L1485" s="25"/>
      <c r="M1485" s="21"/>
      <c r="N1485" s="21"/>
      <c r="O1485" s="21"/>
      <c r="P1485" s="21"/>
    </row>
    <row r="1486" spans="1:16" ht="78" customHeight="1">
      <c r="A1486" s="17"/>
      <c r="B1486" s="24" t="s">
        <v>316</v>
      </c>
      <c r="C1486" s="128" t="s">
        <v>50</v>
      </c>
      <c r="D1486" s="18"/>
      <c r="E1486" s="18"/>
      <c r="F1486" s="18"/>
      <c r="G1486" s="18"/>
      <c r="H1486" s="18"/>
      <c r="I1486" s="18"/>
      <c r="J1486" s="18" t="s">
        <v>1901</v>
      </c>
      <c r="K1486" s="18" t="s">
        <v>1935</v>
      </c>
      <c r="L1486" s="24" t="s">
        <v>1936</v>
      </c>
      <c r="M1486" s="19">
        <v>512.9</v>
      </c>
      <c r="N1486" s="19">
        <v>512.29999999999995</v>
      </c>
      <c r="O1486" s="19">
        <v>512.9</v>
      </c>
      <c r="P1486" s="30"/>
    </row>
    <row r="1487" spans="1:16" ht="78.75">
      <c r="A1487" s="17"/>
      <c r="B1487" s="25"/>
      <c r="C1487" s="129"/>
      <c r="D1487" s="18" t="s">
        <v>25</v>
      </c>
      <c r="E1487" s="18" t="s">
        <v>53</v>
      </c>
      <c r="F1487" s="18" t="s">
        <v>27</v>
      </c>
      <c r="G1487" s="18" t="s">
        <v>1373</v>
      </c>
      <c r="H1487" s="18" t="s">
        <v>1374</v>
      </c>
      <c r="I1487" s="18" t="s">
        <v>1375</v>
      </c>
      <c r="J1487" s="20"/>
      <c r="K1487" s="20"/>
      <c r="L1487" s="25"/>
      <c r="M1487" s="21"/>
      <c r="N1487" s="21"/>
      <c r="O1487" s="21"/>
      <c r="P1487" s="21"/>
    </row>
    <row r="1488" spans="1:16" ht="78.75">
      <c r="A1488" s="95"/>
      <c r="B1488" s="89" t="s">
        <v>318</v>
      </c>
      <c r="C1488" s="88" t="s">
        <v>50</v>
      </c>
      <c r="D1488" s="88" t="s">
        <v>25</v>
      </c>
      <c r="E1488" s="50" t="s">
        <v>53</v>
      </c>
      <c r="F1488" s="18" t="s">
        <v>27</v>
      </c>
      <c r="G1488" s="18" t="s">
        <v>1373</v>
      </c>
      <c r="H1488" s="18" t="s">
        <v>1374</v>
      </c>
      <c r="I1488" s="55" t="s">
        <v>1375</v>
      </c>
      <c r="J1488" s="88" t="s">
        <v>2405</v>
      </c>
      <c r="K1488" s="88" t="s">
        <v>3002</v>
      </c>
      <c r="L1488" s="89" t="s">
        <v>3003</v>
      </c>
      <c r="M1488" s="48"/>
      <c r="N1488" s="48"/>
      <c r="O1488" s="48"/>
      <c r="P1488" s="48">
        <v>4500</v>
      </c>
    </row>
    <row r="1489" spans="1:16" ht="63">
      <c r="A1489" s="17"/>
      <c r="B1489" s="25" t="s">
        <v>324</v>
      </c>
      <c r="C1489" s="20" t="s">
        <v>591</v>
      </c>
      <c r="D1489" s="20"/>
      <c r="E1489" s="18"/>
      <c r="F1489" s="18"/>
      <c r="G1489" s="18"/>
      <c r="H1489" s="18"/>
      <c r="I1489" s="18"/>
      <c r="J1489" s="20" t="s">
        <v>2406</v>
      </c>
      <c r="K1489" s="20" t="s">
        <v>968</v>
      </c>
      <c r="L1489" s="25" t="s">
        <v>754</v>
      </c>
      <c r="M1489" s="21">
        <v>1920</v>
      </c>
      <c r="N1489" s="21">
        <v>0</v>
      </c>
      <c r="O1489" s="21">
        <v>0</v>
      </c>
      <c r="P1489" s="21">
        <v>0</v>
      </c>
    </row>
    <row r="1490" spans="1:16" ht="78.75">
      <c r="A1490" s="17"/>
      <c r="B1490" s="25"/>
      <c r="C1490" s="20"/>
      <c r="D1490" s="18" t="s">
        <v>25</v>
      </c>
      <c r="E1490" s="18" t="s">
        <v>594</v>
      </c>
      <c r="F1490" s="18" t="s">
        <v>27</v>
      </c>
      <c r="G1490" s="23" t="s">
        <v>2535</v>
      </c>
      <c r="H1490" s="18" t="s">
        <v>2567</v>
      </c>
      <c r="I1490" s="18" t="s">
        <v>2537</v>
      </c>
      <c r="J1490" s="20"/>
      <c r="K1490" s="20"/>
      <c r="L1490" s="25"/>
      <c r="M1490" s="21"/>
      <c r="N1490" s="21"/>
      <c r="O1490" s="21"/>
      <c r="P1490" s="21"/>
    </row>
    <row r="1491" spans="1:16" ht="409.5">
      <c r="A1491" s="17"/>
      <c r="B1491" s="24" t="s">
        <v>326</v>
      </c>
      <c r="C1491" s="18" t="s">
        <v>399</v>
      </c>
      <c r="D1491" s="18"/>
      <c r="E1491" s="18"/>
      <c r="F1491" s="18"/>
      <c r="G1491" s="18"/>
      <c r="H1491" s="18"/>
      <c r="I1491" s="18"/>
      <c r="J1491" s="18" t="s">
        <v>1902</v>
      </c>
      <c r="K1491" s="18" t="s">
        <v>1937</v>
      </c>
      <c r="L1491" s="24" t="s">
        <v>749</v>
      </c>
      <c r="M1491" s="19">
        <v>40029.1</v>
      </c>
      <c r="N1491" s="19">
        <v>17294.2</v>
      </c>
      <c r="O1491" s="19">
        <v>0</v>
      </c>
      <c r="P1491" s="19">
        <v>0</v>
      </c>
    </row>
    <row r="1492" spans="1:16" ht="78.75">
      <c r="A1492" s="17"/>
      <c r="B1492" s="25"/>
      <c r="C1492" s="20"/>
      <c r="D1492" s="18" t="s">
        <v>25</v>
      </c>
      <c r="E1492" s="18" t="s">
        <v>400</v>
      </c>
      <c r="F1492" s="18" t="s">
        <v>27</v>
      </c>
      <c r="G1492" s="23" t="s">
        <v>2535</v>
      </c>
      <c r="H1492" s="18" t="s">
        <v>2567</v>
      </c>
      <c r="I1492" s="18" t="s">
        <v>2537</v>
      </c>
      <c r="J1492" s="20"/>
      <c r="K1492" s="20"/>
      <c r="L1492" s="25"/>
      <c r="M1492" s="21"/>
      <c r="N1492" s="21"/>
      <c r="O1492" s="21"/>
      <c r="P1492" s="21"/>
    </row>
    <row r="1493" spans="1:16" ht="110.25">
      <c r="A1493" s="17"/>
      <c r="B1493" s="24" t="s">
        <v>1021</v>
      </c>
      <c r="C1493" s="18" t="s">
        <v>22</v>
      </c>
      <c r="D1493" s="18"/>
      <c r="E1493" s="18"/>
      <c r="F1493" s="18"/>
      <c r="G1493" s="18"/>
      <c r="H1493" s="18"/>
      <c r="I1493" s="18"/>
      <c r="J1493" s="18" t="s">
        <v>1905</v>
      </c>
      <c r="K1493" s="18" t="s">
        <v>147</v>
      </c>
      <c r="L1493" s="24" t="s">
        <v>150</v>
      </c>
      <c r="M1493" s="19">
        <v>1.3</v>
      </c>
      <c r="N1493" s="19">
        <v>1.3</v>
      </c>
      <c r="O1493" s="19">
        <v>0</v>
      </c>
      <c r="P1493" s="19">
        <v>0</v>
      </c>
    </row>
    <row r="1494" spans="1:16" ht="141.75">
      <c r="A1494" s="17"/>
      <c r="B1494" s="25"/>
      <c r="C1494" s="20"/>
      <c r="D1494" s="18" t="s">
        <v>25</v>
      </c>
      <c r="E1494" s="18" t="s">
        <v>26</v>
      </c>
      <c r="F1494" s="18" t="s">
        <v>27</v>
      </c>
      <c r="G1494" s="18" t="s">
        <v>148</v>
      </c>
      <c r="H1494" s="18" t="s">
        <v>131</v>
      </c>
      <c r="I1494" s="18" t="s">
        <v>149</v>
      </c>
      <c r="J1494" s="20"/>
      <c r="K1494" s="20"/>
      <c r="L1494" s="25"/>
      <c r="M1494" s="21"/>
      <c r="N1494" s="21"/>
      <c r="O1494" s="21"/>
      <c r="P1494" s="21"/>
    </row>
    <row r="1495" spans="1:16" ht="110.25">
      <c r="A1495" s="17"/>
      <c r="B1495" s="24" t="s">
        <v>1027</v>
      </c>
      <c r="C1495" s="18" t="s">
        <v>1496</v>
      </c>
      <c r="D1495" s="18"/>
      <c r="E1495" s="18"/>
      <c r="F1495" s="18"/>
      <c r="G1495" s="18"/>
      <c r="H1495" s="18"/>
      <c r="I1495" s="18"/>
      <c r="J1495" s="18" t="s">
        <v>1906</v>
      </c>
      <c r="K1495" s="18" t="s">
        <v>1938</v>
      </c>
      <c r="L1495" s="24" t="s">
        <v>2941</v>
      </c>
      <c r="M1495" s="19">
        <v>0</v>
      </c>
      <c r="N1495" s="19">
        <v>0</v>
      </c>
      <c r="O1495" s="19">
        <v>11000</v>
      </c>
      <c r="P1495" s="19">
        <v>11000</v>
      </c>
    </row>
    <row r="1496" spans="1:16" ht="78.75">
      <c r="A1496" s="17"/>
      <c r="B1496" s="25"/>
      <c r="C1496" s="20"/>
      <c r="D1496" s="18" t="s">
        <v>25</v>
      </c>
      <c r="E1496" s="18" t="s">
        <v>1499</v>
      </c>
      <c r="F1496" s="18" t="s">
        <v>27</v>
      </c>
      <c r="G1496" s="18" t="s">
        <v>1373</v>
      </c>
      <c r="H1496" s="18" t="s">
        <v>1374</v>
      </c>
      <c r="I1496" s="18" t="s">
        <v>1375</v>
      </c>
      <c r="J1496" s="20"/>
      <c r="K1496" s="20"/>
      <c r="L1496" s="25"/>
      <c r="M1496" s="21"/>
      <c r="N1496" s="21"/>
      <c r="O1496" s="21"/>
      <c r="P1496" s="21"/>
    </row>
    <row r="1497" spans="1:16" ht="409.5">
      <c r="A1497" s="17"/>
      <c r="B1497" s="24" t="s">
        <v>1034</v>
      </c>
      <c r="C1497" s="18" t="s">
        <v>399</v>
      </c>
      <c r="D1497" s="18"/>
      <c r="E1497" s="18"/>
      <c r="F1497" s="18"/>
      <c r="G1497" s="18"/>
      <c r="H1497" s="18"/>
      <c r="I1497" s="18"/>
      <c r="J1497" s="18" t="s">
        <v>3014</v>
      </c>
      <c r="K1497" s="18" t="s">
        <v>1939</v>
      </c>
      <c r="L1497" s="24" t="s">
        <v>740</v>
      </c>
      <c r="M1497" s="19">
        <v>11107.9</v>
      </c>
      <c r="N1497" s="19">
        <v>2254.1</v>
      </c>
      <c r="O1497" s="19">
        <v>5000</v>
      </c>
      <c r="P1497" s="19">
        <v>17200</v>
      </c>
    </row>
    <row r="1498" spans="1:16" ht="78.75">
      <c r="A1498" s="17"/>
      <c r="B1498" s="25"/>
      <c r="C1498" s="20"/>
      <c r="D1498" s="18" t="s">
        <v>25</v>
      </c>
      <c r="E1498" s="18" t="s">
        <v>400</v>
      </c>
      <c r="F1498" s="18" t="s">
        <v>27</v>
      </c>
      <c r="G1498" s="23" t="s">
        <v>2535</v>
      </c>
      <c r="H1498" s="18" t="s">
        <v>2567</v>
      </c>
      <c r="I1498" s="18" t="s">
        <v>2537</v>
      </c>
      <c r="J1498" s="20"/>
      <c r="K1498" s="20"/>
      <c r="L1498" s="25"/>
      <c r="M1498" s="21"/>
      <c r="N1498" s="21"/>
      <c r="O1498" s="21"/>
      <c r="P1498" s="21"/>
    </row>
    <row r="1499" spans="1:16" ht="126">
      <c r="A1499" s="17"/>
      <c r="B1499" s="24" t="s">
        <v>1039</v>
      </c>
      <c r="C1499" s="18" t="s">
        <v>140</v>
      </c>
      <c r="D1499" s="18"/>
      <c r="E1499" s="18"/>
      <c r="F1499" s="18"/>
      <c r="G1499" s="18"/>
      <c r="H1499" s="18"/>
      <c r="I1499" s="18"/>
      <c r="J1499" s="18" t="s">
        <v>3015</v>
      </c>
      <c r="K1499" s="18" t="s">
        <v>1778</v>
      </c>
      <c r="L1499" s="24" t="s">
        <v>1247</v>
      </c>
      <c r="M1499" s="19">
        <v>100</v>
      </c>
      <c r="N1499" s="19">
        <v>100</v>
      </c>
      <c r="O1499" s="19">
        <v>0</v>
      </c>
      <c r="P1499" s="19">
        <v>0</v>
      </c>
    </row>
    <row r="1500" spans="1:16" ht="78.75">
      <c r="A1500" s="17"/>
      <c r="B1500" s="25"/>
      <c r="C1500" s="20"/>
      <c r="D1500" s="18" t="s">
        <v>25</v>
      </c>
      <c r="E1500" s="18" t="s">
        <v>143</v>
      </c>
      <c r="F1500" s="18" t="s">
        <v>27</v>
      </c>
      <c r="G1500" s="18" t="s">
        <v>1398</v>
      </c>
      <c r="H1500" s="18" t="s">
        <v>89</v>
      </c>
      <c r="I1500" s="18" t="s">
        <v>1399</v>
      </c>
      <c r="J1500" s="20"/>
      <c r="K1500" s="20"/>
      <c r="L1500" s="25"/>
      <c r="M1500" s="21"/>
      <c r="N1500" s="21"/>
      <c r="O1500" s="21"/>
      <c r="P1500" s="21"/>
    </row>
    <row r="1501" spans="1:16" ht="204.75">
      <c r="A1501" s="17"/>
      <c r="B1501" s="24" t="s">
        <v>1045</v>
      </c>
      <c r="C1501" s="18" t="s">
        <v>373</v>
      </c>
      <c r="D1501" s="18"/>
      <c r="E1501" s="18"/>
      <c r="F1501" s="18"/>
      <c r="G1501" s="18"/>
      <c r="H1501" s="18"/>
      <c r="I1501" s="18"/>
      <c r="J1501" s="18" t="s">
        <v>3016</v>
      </c>
      <c r="K1501" s="18" t="s">
        <v>1940</v>
      </c>
      <c r="L1501" s="24" t="s">
        <v>670</v>
      </c>
      <c r="M1501" s="19">
        <v>20799.2</v>
      </c>
      <c r="N1501" s="19">
        <v>14901.2</v>
      </c>
      <c r="O1501" s="19">
        <v>0</v>
      </c>
      <c r="P1501" s="19">
        <v>0</v>
      </c>
    </row>
    <row r="1502" spans="1:16" ht="78.75">
      <c r="A1502" s="17"/>
      <c r="B1502" s="25"/>
      <c r="C1502" s="20"/>
      <c r="D1502" s="18" t="s">
        <v>25</v>
      </c>
      <c r="E1502" s="18" t="s">
        <v>376</v>
      </c>
      <c r="F1502" s="18" t="s">
        <v>27</v>
      </c>
      <c r="G1502" s="18" t="s">
        <v>377</v>
      </c>
      <c r="H1502" s="18" t="s">
        <v>378</v>
      </c>
      <c r="I1502" s="18" t="s">
        <v>379</v>
      </c>
      <c r="J1502" s="20"/>
      <c r="K1502" s="20"/>
      <c r="L1502" s="25"/>
      <c r="M1502" s="21"/>
      <c r="N1502" s="21"/>
      <c r="O1502" s="21"/>
      <c r="P1502" s="21"/>
    </row>
    <row r="1503" spans="1:16" ht="409.5">
      <c r="A1503" s="17"/>
      <c r="B1503" s="24" t="s">
        <v>1051</v>
      </c>
      <c r="C1503" s="18" t="s">
        <v>399</v>
      </c>
      <c r="D1503" s="18"/>
      <c r="E1503" s="18"/>
      <c r="F1503" s="18"/>
      <c r="G1503" s="18"/>
      <c r="H1503" s="18"/>
      <c r="I1503" s="18"/>
      <c r="J1503" s="18" t="s">
        <v>2407</v>
      </c>
      <c r="K1503" s="18" t="s">
        <v>1941</v>
      </c>
      <c r="L1503" s="24" t="s">
        <v>1942</v>
      </c>
      <c r="M1503" s="19">
        <v>40576.800000000003</v>
      </c>
      <c r="N1503" s="19">
        <v>37617.800000000003</v>
      </c>
      <c r="O1503" s="19">
        <v>40188.5</v>
      </c>
      <c r="P1503" s="30"/>
    </row>
    <row r="1504" spans="1:16" ht="78.75">
      <c r="A1504" s="17"/>
      <c r="B1504" s="25"/>
      <c r="C1504" s="20"/>
      <c r="D1504" s="18" t="s">
        <v>25</v>
      </c>
      <c r="E1504" s="18" t="s">
        <v>400</v>
      </c>
      <c r="F1504" s="18" t="s">
        <v>27</v>
      </c>
      <c r="G1504" s="18" t="s">
        <v>1101</v>
      </c>
      <c r="H1504" s="18" t="s">
        <v>1102</v>
      </c>
      <c r="I1504" s="18" t="s">
        <v>1103</v>
      </c>
      <c r="J1504" s="20"/>
      <c r="K1504" s="20"/>
      <c r="L1504" s="25"/>
      <c r="M1504" s="21"/>
      <c r="N1504" s="21"/>
      <c r="O1504" s="21"/>
      <c r="P1504" s="21"/>
    </row>
    <row r="1505" spans="1:432" ht="409.5">
      <c r="A1505" s="17"/>
      <c r="B1505" s="24" t="s">
        <v>1054</v>
      </c>
      <c r="C1505" s="18" t="s">
        <v>399</v>
      </c>
      <c r="D1505" s="18"/>
      <c r="E1505" s="18"/>
      <c r="F1505" s="18"/>
      <c r="G1505" s="18"/>
      <c r="H1505" s="18"/>
      <c r="I1505" s="18"/>
      <c r="J1505" s="18" t="s">
        <v>2408</v>
      </c>
      <c r="K1505" s="18" t="s">
        <v>1943</v>
      </c>
      <c r="L1505" s="24" t="s">
        <v>1946</v>
      </c>
      <c r="M1505" s="19">
        <v>9000</v>
      </c>
      <c r="N1505" s="19">
        <v>6750</v>
      </c>
      <c r="O1505" s="19">
        <v>0</v>
      </c>
      <c r="P1505" s="19">
        <v>0</v>
      </c>
    </row>
    <row r="1506" spans="1:432" ht="78.75">
      <c r="A1506" s="17"/>
      <c r="B1506" s="25"/>
      <c r="C1506" s="20"/>
      <c r="D1506" s="18" t="s">
        <v>25</v>
      </c>
      <c r="E1506" s="18" t="s">
        <v>400</v>
      </c>
      <c r="F1506" s="18" t="s">
        <v>27</v>
      </c>
      <c r="G1506" s="18" t="s">
        <v>1944</v>
      </c>
      <c r="H1506" s="18" t="s">
        <v>89</v>
      </c>
      <c r="I1506" s="18" t="s">
        <v>1945</v>
      </c>
      <c r="J1506" s="20"/>
      <c r="K1506" s="20"/>
      <c r="L1506" s="25"/>
      <c r="M1506" s="21"/>
      <c r="N1506" s="21"/>
      <c r="O1506" s="21"/>
      <c r="P1506" s="21"/>
    </row>
    <row r="1507" spans="1:432" s="7" customFormat="1" ht="141.75">
      <c r="A1507" s="28"/>
      <c r="B1507" s="29" t="s">
        <v>1061</v>
      </c>
      <c r="C1507" s="23" t="s">
        <v>1837</v>
      </c>
      <c r="D1507" s="23"/>
      <c r="E1507" s="23"/>
      <c r="F1507" s="23"/>
      <c r="G1507" s="23"/>
      <c r="H1507" s="23"/>
      <c r="I1507" s="23"/>
      <c r="J1507" s="23" t="s">
        <v>2409</v>
      </c>
      <c r="K1507" s="23" t="s">
        <v>1948</v>
      </c>
      <c r="L1507" s="29" t="s">
        <v>2942</v>
      </c>
      <c r="M1507" s="30">
        <v>8350</v>
      </c>
      <c r="N1507" s="30">
        <v>8350</v>
      </c>
      <c r="O1507" s="30">
        <v>5750</v>
      </c>
      <c r="P1507" s="30">
        <v>5750</v>
      </c>
      <c r="R1507" s="70"/>
      <c r="S1507" s="70"/>
      <c r="T1507" s="70"/>
      <c r="U1507" s="70"/>
      <c r="V1507" s="70"/>
      <c r="W1507" s="70"/>
      <c r="X1507" s="70"/>
      <c r="Y1507" s="70"/>
      <c r="Z1507" s="70"/>
      <c r="AA1507" s="70"/>
      <c r="AB1507" s="70"/>
      <c r="AC1507" s="70"/>
      <c r="AD1507" s="70"/>
      <c r="AE1507" s="70"/>
      <c r="AF1507" s="70"/>
      <c r="AG1507" s="70"/>
      <c r="AH1507" s="70"/>
      <c r="AI1507" s="70"/>
      <c r="AJ1507" s="70"/>
      <c r="AK1507" s="70"/>
      <c r="AL1507" s="70"/>
      <c r="AM1507" s="70"/>
      <c r="AN1507" s="70"/>
      <c r="AO1507" s="70"/>
      <c r="AP1507" s="70"/>
      <c r="IQ1507" s="70"/>
      <c r="IR1507" s="70"/>
      <c r="IS1507" s="70"/>
      <c r="IT1507" s="70"/>
      <c r="IU1507" s="70"/>
      <c r="IV1507" s="70"/>
      <c r="IW1507" s="70"/>
      <c r="IX1507" s="70"/>
      <c r="IY1507" s="70"/>
      <c r="IZ1507" s="70"/>
      <c r="JA1507" s="70"/>
      <c r="JB1507" s="70"/>
      <c r="JC1507" s="70"/>
      <c r="JD1507" s="70"/>
      <c r="JE1507" s="70"/>
      <c r="JF1507" s="70"/>
      <c r="JG1507" s="70"/>
      <c r="JH1507" s="70"/>
      <c r="JI1507" s="70"/>
      <c r="JJ1507" s="70"/>
      <c r="JK1507" s="70"/>
      <c r="JL1507" s="70"/>
      <c r="JM1507" s="70"/>
      <c r="JN1507" s="70"/>
      <c r="JO1507" s="70"/>
      <c r="JP1507" s="70"/>
      <c r="JQ1507" s="70"/>
      <c r="JR1507" s="70"/>
      <c r="JS1507" s="70"/>
      <c r="JT1507" s="70"/>
      <c r="JU1507" s="70"/>
      <c r="JV1507" s="70"/>
      <c r="JW1507" s="70"/>
      <c r="JX1507" s="70"/>
      <c r="JY1507" s="70"/>
      <c r="JZ1507" s="70"/>
      <c r="KA1507" s="70"/>
      <c r="KB1507" s="70"/>
      <c r="KC1507" s="70"/>
      <c r="KD1507" s="70"/>
      <c r="KE1507" s="70"/>
      <c r="KF1507" s="70"/>
      <c r="KG1507" s="70"/>
      <c r="KH1507" s="70"/>
      <c r="KI1507" s="70"/>
      <c r="KJ1507" s="70"/>
      <c r="KK1507" s="70"/>
      <c r="KL1507" s="70"/>
      <c r="KM1507" s="70"/>
      <c r="KN1507" s="70"/>
      <c r="KO1507" s="70"/>
      <c r="KP1507" s="70"/>
      <c r="KQ1507" s="70"/>
      <c r="KR1507" s="70"/>
      <c r="KS1507" s="70"/>
      <c r="KT1507" s="70"/>
      <c r="KU1507" s="70"/>
      <c r="KV1507" s="70"/>
      <c r="KW1507" s="70"/>
      <c r="KX1507" s="70"/>
      <c r="KY1507" s="70"/>
      <c r="KZ1507" s="70"/>
      <c r="LA1507" s="70"/>
      <c r="LB1507" s="70"/>
      <c r="LC1507" s="70"/>
      <c r="LD1507" s="70"/>
      <c r="LE1507" s="70"/>
      <c r="LF1507" s="70"/>
      <c r="LG1507" s="70"/>
      <c r="LH1507" s="70"/>
      <c r="LI1507" s="70"/>
      <c r="LJ1507" s="70"/>
      <c r="LK1507" s="70"/>
      <c r="LL1507" s="70"/>
      <c r="LM1507" s="70"/>
      <c r="LN1507" s="70"/>
      <c r="LO1507" s="70"/>
      <c r="LP1507" s="70"/>
      <c r="LQ1507" s="70"/>
      <c r="LR1507" s="70"/>
      <c r="LS1507" s="70"/>
      <c r="LT1507" s="70"/>
      <c r="LU1507" s="70"/>
      <c r="LV1507" s="70"/>
      <c r="LW1507" s="70"/>
      <c r="LX1507" s="70"/>
      <c r="LY1507" s="70"/>
      <c r="LZ1507" s="70"/>
      <c r="MA1507" s="70"/>
      <c r="MB1507" s="70"/>
      <c r="MC1507" s="70"/>
      <c r="MD1507" s="70"/>
      <c r="ME1507" s="70"/>
      <c r="MF1507" s="70"/>
      <c r="MG1507" s="70"/>
      <c r="MH1507" s="70"/>
      <c r="MI1507" s="70"/>
      <c r="MJ1507" s="70"/>
      <c r="MK1507" s="70"/>
      <c r="ML1507" s="70"/>
      <c r="MM1507" s="70"/>
      <c r="MN1507" s="70"/>
      <c r="MO1507" s="70"/>
      <c r="MP1507" s="70"/>
      <c r="MQ1507" s="70"/>
      <c r="MR1507" s="70"/>
      <c r="MS1507" s="70"/>
      <c r="MT1507" s="70"/>
      <c r="MU1507" s="70"/>
      <c r="MV1507" s="70"/>
      <c r="MW1507" s="70"/>
      <c r="MX1507" s="70"/>
      <c r="MY1507" s="70"/>
      <c r="MZ1507" s="70"/>
      <c r="NA1507" s="70"/>
      <c r="NB1507" s="70"/>
      <c r="NC1507" s="70"/>
      <c r="ND1507" s="70"/>
      <c r="NE1507" s="70"/>
      <c r="NF1507" s="70"/>
      <c r="NG1507" s="70"/>
      <c r="NH1507" s="70"/>
      <c r="NI1507" s="70"/>
      <c r="NJ1507" s="70"/>
      <c r="NK1507" s="70"/>
      <c r="NL1507" s="70"/>
      <c r="NM1507" s="70"/>
      <c r="NN1507" s="70"/>
      <c r="NO1507" s="70"/>
      <c r="NP1507" s="70"/>
      <c r="NQ1507" s="70"/>
      <c r="NR1507" s="70"/>
      <c r="NS1507" s="70"/>
      <c r="NT1507" s="70"/>
      <c r="NU1507" s="70"/>
      <c r="NV1507" s="70"/>
      <c r="NW1507" s="70"/>
      <c r="NX1507" s="70"/>
      <c r="NY1507" s="70"/>
      <c r="NZ1507" s="70"/>
      <c r="OA1507" s="70"/>
      <c r="OB1507" s="70"/>
      <c r="OC1507" s="70"/>
      <c r="OD1507" s="70"/>
      <c r="OE1507" s="70"/>
      <c r="OF1507" s="70"/>
      <c r="OG1507" s="70"/>
      <c r="OH1507" s="70"/>
      <c r="OI1507" s="70"/>
      <c r="OJ1507" s="70"/>
      <c r="OK1507" s="70"/>
      <c r="OL1507" s="70"/>
      <c r="OM1507" s="70"/>
      <c r="ON1507" s="70"/>
      <c r="OO1507" s="70"/>
      <c r="OP1507" s="70"/>
      <c r="OQ1507" s="70"/>
      <c r="OR1507" s="70"/>
      <c r="OS1507" s="70"/>
      <c r="OT1507" s="70"/>
      <c r="OU1507" s="70"/>
      <c r="OV1507" s="70"/>
      <c r="OW1507" s="70"/>
      <c r="OX1507" s="70"/>
      <c r="OY1507" s="70"/>
      <c r="OZ1507" s="70"/>
      <c r="PA1507" s="70"/>
      <c r="PB1507" s="70"/>
      <c r="PC1507" s="70"/>
      <c r="PD1507" s="70"/>
      <c r="PE1507" s="70"/>
      <c r="PF1507" s="70"/>
      <c r="PG1507" s="70"/>
      <c r="PH1507" s="70"/>
      <c r="PI1507" s="70"/>
      <c r="PJ1507" s="70"/>
      <c r="PK1507" s="70"/>
      <c r="PL1507" s="70"/>
      <c r="PM1507" s="70"/>
      <c r="PN1507" s="70"/>
      <c r="PO1507" s="70"/>
      <c r="PP1507" s="70"/>
    </row>
    <row r="1508" spans="1:432" s="7" customFormat="1" ht="78.75">
      <c r="A1508" s="28"/>
      <c r="B1508" s="31"/>
      <c r="C1508" s="26"/>
      <c r="D1508" s="23" t="s">
        <v>25</v>
      </c>
      <c r="E1508" s="23" t="s">
        <v>1840</v>
      </c>
      <c r="F1508" s="23" t="s">
        <v>27</v>
      </c>
      <c r="G1508" s="23" t="s">
        <v>1949</v>
      </c>
      <c r="H1508" s="23" t="s">
        <v>89</v>
      </c>
      <c r="I1508" s="23" t="s">
        <v>1950</v>
      </c>
      <c r="J1508" s="26"/>
      <c r="K1508" s="26"/>
      <c r="L1508" s="31"/>
      <c r="M1508" s="32"/>
      <c r="N1508" s="32"/>
      <c r="O1508" s="32"/>
      <c r="P1508" s="32"/>
      <c r="R1508" s="70"/>
      <c r="S1508" s="70"/>
      <c r="T1508" s="70"/>
      <c r="U1508" s="70"/>
      <c r="V1508" s="70"/>
      <c r="W1508" s="70"/>
      <c r="X1508" s="70"/>
      <c r="Y1508" s="70"/>
      <c r="Z1508" s="70"/>
      <c r="AA1508" s="70"/>
      <c r="AB1508" s="70"/>
      <c r="AC1508" s="70"/>
      <c r="AD1508" s="70"/>
      <c r="AE1508" s="70"/>
      <c r="AF1508" s="70"/>
      <c r="AG1508" s="70"/>
      <c r="AH1508" s="70"/>
      <c r="AI1508" s="70"/>
      <c r="AJ1508" s="70"/>
      <c r="AK1508" s="70"/>
      <c r="AL1508" s="70"/>
      <c r="AM1508" s="70"/>
      <c r="AN1508" s="70"/>
      <c r="AO1508" s="70"/>
      <c r="AP1508" s="70"/>
      <c r="IQ1508" s="70"/>
      <c r="IR1508" s="70"/>
      <c r="IS1508" s="70"/>
      <c r="IT1508" s="70"/>
      <c r="IU1508" s="70"/>
      <c r="IV1508" s="70"/>
      <c r="IW1508" s="70"/>
      <c r="IX1508" s="70"/>
      <c r="IY1508" s="70"/>
      <c r="IZ1508" s="70"/>
      <c r="JA1508" s="70"/>
      <c r="JB1508" s="70"/>
      <c r="JC1508" s="70"/>
      <c r="JD1508" s="70"/>
      <c r="JE1508" s="70"/>
      <c r="JF1508" s="70"/>
      <c r="JG1508" s="70"/>
      <c r="JH1508" s="70"/>
      <c r="JI1508" s="70"/>
      <c r="JJ1508" s="70"/>
      <c r="JK1508" s="70"/>
      <c r="JL1508" s="70"/>
      <c r="JM1508" s="70"/>
      <c r="JN1508" s="70"/>
      <c r="JO1508" s="70"/>
      <c r="JP1508" s="70"/>
      <c r="JQ1508" s="70"/>
      <c r="JR1508" s="70"/>
      <c r="JS1508" s="70"/>
      <c r="JT1508" s="70"/>
      <c r="JU1508" s="70"/>
      <c r="JV1508" s="70"/>
      <c r="JW1508" s="70"/>
      <c r="JX1508" s="70"/>
      <c r="JY1508" s="70"/>
      <c r="JZ1508" s="70"/>
      <c r="KA1508" s="70"/>
      <c r="KB1508" s="70"/>
      <c r="KC1508" s="70"/>
      <c r="KD1508" s="70"/>
      <c r="KE1508" s="70"/>
      <c r="KF1508" s="70"/>
      <c r="KG1508" s="70"/>
      <c r="KH1508" s="70"/>
      <c r="KI1508" s="70"/>
      <c r="KJ1508" s="70"/>
      <c r="KK1508" s="70"/>
      <c r="KL1508" s="70"/>
      <c r="KM1508" s="70"/>
      <c r="KN1508" s="70"/>
      <c r="KO1508" s="70"/>
      <c r="KP1508" s="70"/>
      <c r="KQ1508" s="70"/>
      <c r="KR1508" s="70"/>
      <c r="KS1508" s="70"/>
      <c r="KT1508" s="70"/>
      <c r="KU1508" s="70"/>
      <c r="KV1508" s="70"/>
      <c r="KW1508" s="70"/>
      <c r="KX1508" s="70"/>
      <c r="KY1508" s="70"/>
      <c r="KZ1508" s="70"/>
      <c r="LA1508" s="70"/>
      <c r="LB1508" s="70"/>
      <c r="LC1508" s="70"/>
      <c r="LD1508" s="70"/>
      <c r="LE1508" s="70"/>
      <c r="LF1508" s="70"/>
      <c r="LG1508" s="70"/>
      <c r="LH1508" s="70"/>
      <c r="LI1508" s="70"/>
      <c r="LJ1508" s="70"/>
      <c r="LK1508" s="70"/>
      <c r="LL1508" s="70"/>
      <c r="LM1508" s="70"/>
      <c r="LN1508" s="70"/>
      <c r="LO1508" s="70"/>
      <c r="LP1508" s="70"/>
      <c r="LQ1508" s="70"/>
      <c r="LR1508" s="70"/>
      <c r="LS1508" s="70"/>
      <c r="LT1508" s="70"/>
      <c r="LU1508" s="70"/>
      <c r="LV1508" s="70"/>
      <c r="LW1508" s="70"/>
      <c r="LX1508" s="70"/>
      <c r="LY1508" s="70"/>
      <c r="LZ1508" s="70"/>
      <c r="MA1508" s="70"/>
      <c r="MB1508" s="70"/>
      <c r="MC1508" s="70"/>
      <c r="MD1508" s="70"/>
      <c r="ME1508" s="70"/>
      <c r="MF1508" s="70"/>
      <c r="MG1508" s="70"/>
      <c r="MH1508" s="70"/>
      <c r="MI1508" s="70"/>
      <c r="MJ1508" s="70"/>
      <c r="MK1508" s="70"/>
      <c r="ML1508" s="70"/>
      <c r="MM1508" s="70"/>
      <c r="MN1508" s="70"/>
      <c r="MO1508" s="70"/>
      <c r="MP1508" s="70"/>
      <c r="MQ1508" s="70"/>
      <c r="MR1508" s="70"/>
      <c r="MS1508" s="70"/>
      <c r="MT1508" s="70"/>
      <c r="MU1508" s="70"/>
      <c r="MV1508" s="70"/>
      <c r="MW1508" s="70"/>
      <c r="MX1508" s="70"/>
      <c r="MY1508" s="70"/>
      <c r="MZ1508" s="70"/>
      <c r="NA1508" s="70"/>
      <c r="NB1508" s="70"/>
      <c r="NC1508" s="70"/>
      <c r="ND1508" s="70"/>
      <c r="NE1508" s="70"/>
      <c r="NF1508" s="70"/>
      <c r="NG1508" s="70"/>
      <c r="NH1508" s="70"/>
      <c r="NI1508" s="70"/>
      <c r="NJ1508" s="70"/>
      <c r="NK1508" s="70"/>
      <c r="NL1508" s="70"/>
      <c r="NM1508" s="70"/>
      <c r="NN1508" s="70"/>
      <c r="NO1508" s="70"/>
      <c r="NP1508" s="70"/>
      <c r="NQ1508" s="70"/>
      <c r="NR1508" s="70"/>
      <c r="NS1508" s="70"/>
      <c r="NT1508" s="70"/>
      <c r="NU1508" s="70"/>
      <c r="NV1508" s="70"/>
      <c r="NW1508" s="70"/>
      <c r="NX1508" s="70"/>
      <c r="NY1508" s="70"/>
      <c r="NZ1508" s="70"/>
      <c r="OA1508" s="70"/>
      <c r="OB1508" s="70"/>
      <c r="OC1508" s="70"/>
      <c r="OD1508" s="70"/>
      <c r="OE1508" s="70"/>
      <c r="OF1508" s="70"/>
      <c r="OG1508" s="70"/>
      <c r="OH1508" s="70"/>
      <c r="OI1508" s="70"/>
      <c r="OJ1508" s="70"/>
      <c r="OK1508" s="70"/>
      <c r="OL1508" s="70"/>
      <c r="OM1508" s="70"/>
      <c r="ON1508" s="70"/>
      <c r="OO1508" s="70"/>
      <c r="OP1508" s="70"/>
      <c r="OQ1508" s="70"/>
      <c r="OR1508" s="70"/>
      <c r="OS1508" s="70"/>
      <c r="OT1508" s="70"/>
      <c r="OU1508" s="70"/>
      <c r="OV1508" s="70"/>
      <c r="OW1508" s="70"/>
      <c r="OX1508" s="70"/>
      <c r="OY1508" s="70"/>
      <c r="OZ1508" s="70"/>
      <c r="PA1508" s="70"/>
      <c r="PB1508" s="70"/>
      <c r="PC1508" s="70"/>
      <c r="PD1508" s="70"/>
      <c r="PE1508" s="70"/>
      <c r="PF1508" s="70"/>
      <c r="PG1508" s="70"/>
      <c r="PH1508" s="70"/>
      <c r="PI1508" s="70"/>
      <c r="PJ1508" s="70"/>
      <c r="PK1508" s="70"/>
      <c r="PL1508" s="70"/>
      <c r="PM1508" s="70"/>
      <c r="PN1508" s="70"/>
      <c r="PO1508" s="70"/>
      <c r="PP1508" s="70"/>
    </row>
    <row r="1509" spans="1:432" ht="409.5">
      <c r="A1509" s="17"/>
      <c r="B1509" s="24" t="s">
        <v>1065</v>
      </c>
      <c r="C1509" s="18" t="s">
        <v>399</v>
      </c>
      <c r="D1509" s="18"/>
      <c r="E1509" s="18"/>
      <c r="F1509" s="18"/>
      <c r="G1509" s="18"/>
      <c r="H1509" s="18"/>
      <c r="I1509" s="18"/>
      <c r="J1509" s="18" t="s">
        <v>2410</v>
      </c>
      <c r="K1509" s="18" t="s">
        <v>2943</v>
      </c>
      <c r="L1509" s="24" t="s">
        <v>2944</v>
      </c>
      <c r="M1509" s="19">
        <v>92.3</v>
      </c>
      <c r="N1509" s="19">
        <v>89.3</v>
      </c>
      <c r="O1509" s="19">
        <v>343</v>
      </c>
      <c r="P1509" s="19">
        <v>201.5</v>
      </c>
    </row>
    <row r="1510" spans="1:432" ht="78.75">
      <c r="A1510" s="17"/>
      <c r="B1510" s="25"/>
      <c r="C1510" s="20"/>
      <c r="D1510" s="18" t="s">
        <v>25</v>
      </c>
      <c r="E1510" s="18" t="s">
        <v>400</v>
      </c>
      <c r="F1510" s="18" t="s">
        <v>27</v>
      </c>
      <c r="G1510" s="18" t="s">
        <v>1101</v>
      </c>
      <c r="H1510" s="18" t="s">
        <v>1102</v>
      </c>
      <c r="I1510" s="18" t="s">
        <v>1103</v>
      </c>
      <c r="J1510" s="20"/>
      <c r="K1510" s="20"/>
      <c r="L1510" s="25"/>
      <c r="M1510" s="21"/>
      <c r="N1510" s="21"/>
      <c r="O1510" s="21"/>
      <c r="P1510" s="21"/>
    </row>
    <row r="1511" spans="1:432" ht="94.5">
      <c r="A1511" s="17"/>
      <c r="B1511" s="24" t="s">
        <v>1068</v>
      </c>
      <c r="C1511" s="18" t="s">
        <v>1496</v>
      </c>
      <c r="D1511" s="18"/>
      <c r="E1511" s="18"/>
      <c r="F1511" s="18"/>
      <c r="G1511" s="18"/>
      <c r="H1511" s="18"/>
      <c r="I1511" s="18"/>
      <c r="J1511" s="18" t="s">
        <v>2411</v>
      </c>
      <c r="K1511" s="18" t="s">
        <v>1658</v>
      </c>
      <c r="L1511" s="24" t="s">
        <v>2892</v>
      </c>
      <c r="M1511" s="19">
        <v>168</v>
      </c>
      <c r="N1511" s="19">
        <v>158</v>
      </c>
      <c r="O1511" s="19">
        <v>220</v>
      </c>
      <c r="P1511" s="19">
        <v>185</v>
      </c>
    </row>
    <row r="1512" spans="1:432" ht="78.75">
      <c r="A1512" s="17"/>
      <c r="B1512" s="25"/>
      <c r="C1512" s="20"/>
      <c r="D1512" s="18" t="s">
        <v>25</v>
      </c>
      <c r="E1512" s="18" t="s">
        <v>1499</v>
      </c>
      <c r="F1512" s="18" t="s">
        <v>27</v>
      </c>
      <c r="G1512" s="18" t="s">
        <v>1101</v>
      </c>
      <c r="H1512" s="18" t="s">
        <v>1102</v>
      </c>
      <c r="I1512" s="18" t="s">
        <v>1103</v>
      </c>
      <c r="J1512" s="20"/>
      <c r="K1512" s="20"/>
      <c r="L1512" s="25"/>
      <c r="M1512" s="21"/>
      <c r="N1512" s="21"/>
      <c r="O1512" s="21"/>
      <c r="P1512" s="21"/>
    </row>
    <row r="1513" spans="1:432" ht="94.5">
      <c r="A1513" s="17"/>
      <c r="B1513" s="24" t="s">
        <v>1073</v>
      </c>
      <c r="C1513" s="18" t="s">
        <v>1496</v>
      </c>
      <c r="D1513" s="18"/>
      <c r="E1513" s="18"/>
      <c r="F1513" s="18"/>
      <c r="G1513" s="18"/>
      <c r="H1513" s="18"/>
      <c r="I1513" s="18"/>
      <c r="J1513" s="18" t="s">
        <v>2412</v>
      </c>
      <c r="K1513" s="18" t="s">
        <v>978</v>
      </c>
      <c r="L1513" s="24" t="s">
        <v>2819</v>
      </c>
      <c r="M1513" s="19">
        <v>112795.7</v>
      </c>
      <c r="N1513" s="19">
        <v>102042.7</v>
      </c>
      <c r="O1513" s="19">
        <v>138757</v>
      </c>
      <c r="P1513" s="19">
        <v>115997.3</v>
      </c>
    </row>
    <row r="1514" spans="1:432" ht="110.25">
      <c r="A1514" s="17"/>
      <c r="B1514" s="25"/>
      <c r="C1514" s="20"/>
      <c r="D1514" s="18" t="s">
        <v>25</v>
      </c>
      <c r="E1514" s="18" t="s">
        <v>1499</v>
      </c>
      <c r="F1514" s="18" t="s">
        <v>27</v>
      </c>
      <c r="G1514" s="18" t="s">
        <v>979</v>
      </c>
      <c r="H1514" s="18" t="s">
        <v>89</v>
      </c>
      <c r="I1514" s="18" t="s">
        <v>980</v>
      </c>
      <c r="J1514" s="20"/>
      <c r="K1514" s="20"/>
      <c r="L1514" s="25"/>
      <c r="M1514" s="21"/>
      <c r="N1514" s="21"/>
      <c r="O1514" s="21"/>
      <c r="P1514" s="21"/>
    </row>
    <row r="1515" spans="1:432" ht="94.5">
      <c r="A1515" s="17"/>
      <c r="B1515" s="24" t="s">
        <v>1077</v>
      </c>
      <c r="C1515" s="18" t="s">
        <v>1496</v>
      </c>
      <c r="D1515" s="18"/>
      <c r="E1515" s="18"/>
      <c r="F1515" s="18"/>
      <c r="G1515" s="18"/>
      <c r="H1515" s="18"/>
      <c r="I1515" s="18"/>
      <c r="J1515" s="18" t="s">
        <v>2413</v>
      </c>
      <c r="K1515" s="18" t="s">
        <v>1951</v>
      </c>
      <c r="L1515" s="24" t="s">
        <v>2817</v>
      </c>
      <c r="M1515" s="19">
        <v>3036.7</v>
      </c>
      <c r="N1515" s="19">
        <v>2857.3</v>
      </c>
      <c r="O1515" s="19">
        <v>2547.3000000000002</v>
      </c>
      <c r="P1515" s="19">
        <v>2282</v>
      </c>
    </row>
    <row r="1516" spans="1:432" ht="78.75">
      <c r="A1516" s="17"/>
      <c r="B1516" s="25"/>
      <c r="C1516" s="20"/>
      <c r="D1516" s="18" t="s">
        <v>25</v>
      </c>
      <c r="E1516" s="18" t="s">
        <v>1499</v>
      </c>
      <c r="F1516" s="18" t="s">
        <v>27</v>
      </c>
      <c r="G1516" s="18" t="s">
        <v>1101</v>
      </c>
      <c r="H1516" s="18" t="s">
        <v>1102</v>
      </c>
      <c r="I1516" s="18" t="s">
        <v>1103</v>
      </c>
      <c r="J1516" s="20"/>
      <c r="K1516" s="20"/>
      <c r="L1516" s="25"/>
      <c r="M1516" s="21"/>
      <c r="N1516" s="21"/>
      <c r="O1516" s="21"/>
      <c r="P1516" s="21"/>
    </row>
    <row r="1517" spans="1:432" ht="94.5">
      <c r="A1517" s="17"/>
      <c r="B1517" s="24" t="s">
        <v>1082</v>
      </c>
      <c r="C1517" s="18" t="s">
        <v>1496</v>
      </c>
      <c r="D1517" s="18"/>
      <c r="E1517" s="18"/>
      <c r="F1517" s="18"/>
      <c r="G1517" s="18"/>
      <c r="H1517" s="18"/>
      <c r="I1517" s="18"/>
      <c r="J1517" s="18" t="s">
        <v>2414</v>
      </c>
      <c r="K1517" s="18" t="s">
        <v>1952</v>
      </c>
      <c r="L1517" s="24" t="s">
        <v>2945</v>
      </c>
      <c r="M1517" s="19">
        <v>1378</v>
      </c>
      <c r="N1517" s="19">
        <v>1354</v>
      </c>
      <c r="O1517" s="19">
        <v>1615</v>
      </c>
      <c r="P1517" s="19">
        <v>1615</v>
      </c>
    </row>
    <row r="1518" spans="1:432" ht="141.75">
      <c r="A1518" s="17"/>
      <c r="B1518" s="25"/>
      <c r="C1518" s="20"/>
      <c r="D1518" s="18" t="s">
        <v>25</v>
      </c>
      <c r="E1518" s="18" t="s">
        <v>1499</v>
      </c>
      <c r="F1518" s="18" t="s">
        <v>27</v>
      </c>
      <c r="G1518" s="18" t="s">
        <v>1924</v>
      </c>
      <c r="H1518" s="18" t="s">
        <v>105</v>
      </c>
      <c r="I1518" s="18" t="s">
        <v>1925</v>
      </c>
      <c r="J1518" s="20"/>
      <c r="K1518" s="20"/>
      <c r="L1518" s="25"/>
      <c r="M1518" s="21"/>
      <c r="N1518" s="21"/>
      <c r="O1518" s="21"/>
      <c r="P1518" s="21"/>
    </row>
    <row r="1519" spans="1:432" ht="78.75">
      <c r="A1519" s="17"/>
      <c r="B1519" s="24" t="s">
        <v>1085</v>
      </c>
      <c r="C1519" s="18" t="s">
        <v>1501</v>
      </c>
      <c r="D1519" s="18"/>
      <c r="E1519" s="18"/>
      <c r="F1519" s="18"/>
      <c r="G1519" s="18"/>
      <c r="H1519" s="18"/>
      <c r="I1519" s="18"/>
      <c r="J1519" s="18" t="s">
        <v>2415</v>
      </c>
      <c r="K1519" s="18" t="s">
        <v>2946</v>
      </c>
      <c r="L1519" s="24" t="s">
        <v>2947</v>
      </c>
      <c r="M1519" s="19">
        <v>50</v>
      </c>
      <c r="N1519" s="19">
        <v>50</v>
      </c>
      <c r="O1519" s="19">
        <v>50</v>
      </c>
      <c r="P1519" s="19">
        <v>50</v>
      </c>
    </row>
    <row r="1520" spans="1:432" ht="141.75">
      <c r="A1520" s="17"/>
      <c r="B1520" s="25"/>
      <c r="C1520" s="20"/>
      <c r="D1520" s="18" t="s">
        <v>25</v>
      </c>
      <c r="E1520" s="18" t="s">
        <v>1504</v>
      </c>
      <c r="F1520" s="18" t="s">
        <v>27</v>
      </c>
      <c r="G1520" s="18" t="s">
        <v>1953</v>
      </c>
      <c r="H1520" s="18" t="s">
        <v>89</v>
      </c>
      <c r="I1520" s="18" t="s">
        <v>1954</v>
      </c>
      <c r="J1520" s="20"/>
      <c r="K1520" s="20"/>
      <c r="L1520" s="25"/>
      <c r="M1520" s="21"/>
      <c r="N1520" s="21"/>
      <c r="O1520" s="21"/>
      <c r="P1520" s="21"/>
    </row>
    <row r="1521" spans="1:16" ht="110.25">
      <c r="A1521" s="17"/>
      <c r="B1521" s="24" t="s">
        <v>1089</v>
      </c>
      <c r="C1521" s="18" t="s">
        <v>1496</v>
      </c>
      <c r="D1521" s="18"/>
      <c r="E1521" s="18"/>
      <c r="F1521" s="18"/>
      <c r="G1521" s="18"/>
      <c r="H1521" s="18"/>
      <c r="I1521" s="18"/>
      <c r="J1521" s="18" t="s">
        <v>2416</v>
      </c>
      <c r="K1521" s="18" t="s">
        <v>2948</v>
      </c>
      <c r="L1521" s="24" t="s">
        <v>2949</v>
      </c>
      <c r="M1521" s="19">
        <v>9939</v>
      </c>
      <c r="N1521" s="19">
        <v>8491.4</v>
      </c>
      <c r="O1521" s="19">
        <v>10436</v>
      </c>
      <c r="P1521" s="19">
        <v>9897.1</v>
      </c>
    </row>
    <row r="1522" spans="1:16" ht="78.75">
      <c r="A1522" s="17"/>
      <c r="B1522" s="25"/>
      <c r="C1522" s="20"/>
      <c r="D1522" s="18" t="s">
        <v>25</v>
      </c>
      <c r="E1522" s="18" t="s">
        <v>1499</v>
      </c>
      <c r="F1522" s="18" t="s">
        <v>27</v>
      </c>
      <c r="G1522" s="18" t="s">
        <v>983</v>
      </c>
      <c r="H1522" s="18" t="s">
        <v>984</v>
      </c>
      <c r="I1522" s="18" t="s">
        <v>985</v>
      </c>
      <c r="J1522" s="20"/>
      <c r="K1522" s="20"/>
      <c r="L1522" s="25"/>
      <c r="M1522" s="21"/>
      <c r="N1522" s="21"/>
      <c r="O1522" s="21"/>
      <c r="P1522" s="21"/>
    </row>
    <row r="1523" spans="1:16" ht="31.5">
      <c r="A1523" s="17"/>
      <c r="B1523" s="24" t="s">
        <v>1093</v>
      </c>
      <c r="C1523" s="18" t="s">
        <v>1115</v>
      </c>
      <c r="D1523" s="18"/>
      <c r="E1523" s="18"/>
      <c r="F1523" s="18"/>
      <c r="G1523" s="18"/>
      <c r="H1523" s="18"/>
      <c r="I1523" s="18"/>
      <c r="J1523" s="18" t="s">
        <v>2417</v>
      </c>
      <c r="K1523" s="18" t="s">
        <v>1955</v>
      </c>
      <c r="L1523" s="24" t="s">
        <v>1956</v>
      </c>
      <c r="M1523" s="19">
        <v>1678</v>
      </c>
      <c r="N1523" s="19">
        <v>1548.7</v>
      </c>
      <c r="O1523" s="19">
        <v>1678</v>
      </c>
      <c r="P1523" s="30"/>
    </row>
    <row r="1524" spans="1:16" ht="78.75">
      <c r="A1524" s="17"/>
      <c r="B1524" s="25"/>
      <c r="C1524" s="20"/>
      <c r="D1524" s="18" t="s">
        <v>25</v>
      </c>
      <c r="E1524" s="18" t="s">
        <v>1117</v>
      </c>
      <c r="F1524" s="18" t="s">
        <v>27</v>
      </c>
      <c r="G1524" s="18" t="s">
        <v>1124</v>
      </c>
      <c r="H1524" s="18" t="s">
        <v>207</v>
      </c>
      <c r="I1524" s="18" t="s">
        <v>1125</v>
      </c>
      <c r="J1524" s="20"/>
      <c r="K1524" s="20"/>
      <c r="L1524" s="25"/>
      <c r="M1524" s="21"/>
      <c r="N1524" s="21"/>
      <c r="O1524" s="21"/>
      <c r="P1524" s="21"/>
    </row>
    <row r="1525" spans="1:16" ht="409.5">
      <c r="A1525" s="17"/>
      <c r="B1525" s="24" t="s">
        <v>1097</v>
      </c>
      <c r="C1525" s="18" t="s">
        <v>399</v>
      </c>
      <c r="D1525" s="18"/>
      <c r="E1525" s="18"/>
      <c r="F1525" s="18"/>
      <c r="G1525" s="18"/>
      <c r="H1525" s="18"/>
      <c r="I1525" s="18"/>
      <c r="J1525" s="18" t="s">
        <v>2418</v>
      </c>
      <c r="K1525" s="18" t="s">
        <v>2950</v>
      </c>
      <c r="L1525" s="24" t="s">
        <v>2951</v>
      </c>
      <c r="M1525" s="19">
        <v>239544</v>
      </c>
      <c r="N1525" s="19">
        <v>239239.1</v>
      </c>
      <c r="O1525" s="19">
        <v>249152.3</v>
      </c>
      <c r="P1525" s="19">
        <v>168338.2</v>
      </c>
    </row>
    <row r="1526" spans="1:16" ht="157.5">
      <c r="A1526" s="17"/>
      <c r="B1526" s="25"/>
      <c r="C1526" s="20"/>
      <c r="D1526" s="18" t="s">
        <v>25</v>
      </c>
      <c r="E1526" s="18" t="s">
        <v>400</v>
      </c>
      <c r="F1526" s="18" t="s">
        <v>27</v>
      </c>
      <c r="G1526" s="18" t="s">
        <v>2570</v>
      </c>
      <c r="H1526" s="18" t="s">
        <v>1957</v>
      </c>
      <c r="I1526" s="18" t="s">
        <v>1958</v>
      </c>
      <c r="J1526" s="20"/>
      <c r="K1526" s="20"/>
      <c r="L1526" s="25"/>
      <c r="M1526" s="21"/>
      <c r="N1526" s="21"/>
      <c r="O1526" s="21"/>
      <c r="P1526" s="21"/>
    </row>
    <row r="1527" spans="1:16" ht="141.75">
      <c r="A1527" s="17"/>
      <c r="B1527" s="24" t="s">
        <v>1099</v>
      </c>
      <c r="C1527" s="18" t="s">
        <v>1837</v>
      </c>
      <c r="D1527" s="18"/>
      <c r="E1527" s="18"/>
      <c r="F1527" s="18"/>
      <c r="G1527" s="18"/>
      <c r="H1527" s="18"/>
      <c r="I1527" s="18"/>
      <c r="J1527" s="18" t="s">
        <v>2998</v>
      </c>
      <c r="K1527" s="18" t="s">
        <v>982</v>
      </c>
      <c r="L1527" s="24" t="s">
        <v>1959</v>
      </c>
      <c r="M1527" s="19">
        <v>520</v>
      </c>
      <c r="N1527" s="19">
        <v>519.5</v>
      </c>
      <c r="O1527" s="19">
        <v>540.79999999999995</v>
      </c>
      <c r="P1527" s="19">
        <v>600.1</v>
      </c>
    </row>
    <row r="1528" spans="1:16" ht="78.75">
      <c r="A1528" s="17"/>
      <c r="B1528" s="25"/>
      <c r="C1528" s="20"/>
      <c r="D1528" s="18" t="s">
        <v>25</v>
      </c>
      <c r="E1528" s="18" t="s">
        <v>1840</v>
      </c>
      <c r="F1528" s="18" t="s">
        <v>27</v>
      </c>
      <c r="G1528" s="18" t="s">
        <v>983</v>
      </c>
      <c r="H1528" s="18" t="s">
        <v>984</v>
      </c>
      <c r="I1528" s="18" t="s">
        <v>985</v>
      </c>
      <c r="J1528" s="20"/>
      <c r="K1528" s="20"/>
      <c r="L1528" s="25"/>
      <c r="M1528" s="21"/>
      <c r="N1528" s="21"/>
      <c r="O1528" s="21"/>
      <c r="P1528" s="21"/>
    </row>
    <row r="1529" spans="1:16" ht="409.5">
      <c r="A1529" s="17"/>
      <c r="B1529" s="24" t="s">
        <v>1104</v>
      </c>
      <c r="C1529" s="18" t="s">
        <v>399</v>
      </c>
      <c r="D1529" s="18"/>
      <c r="E1529" s="18"/>
      <c r="F1529" s="18"/>
      <c r="G1529" s="18"/>
      <c r="H1529" s="18"/>
      <c r="I1529" s="18"/>
      <c r="J1529" s="18" t="s">
        <v>1947</v>
      </c>
      <c r="K1529" s="18" t="s">
        <v>1960</v>
      </c>
      <c r="L1529" s="24" t="s">
        <v>2813</v>
      </c>
      <c r="M1529" s="19">
        <v>38166.400000000001</v>
      </c>
      <c r="N1529" s="19">
        <v>35735.1</v>
      </c>
      <c r="O1529" s="19">
        <v>46314.6</v>
      </c>
      <c r="P1529" s="19">
        <v>45911.199999999997</v>
      </c>
    </row>
    <row r="1530" spans="1:16" ht="78.75">
      <c r="A1530" s="17"/>
      <c r="B1530" s="25"/>
      <c r="C1530" s="20"/>
      <c r="D1530" s="18" t="s">
        <v>25</v>
      </c>
      <c r="E1530" s="18" t="s">
        <v>400</v>
      </c>
      <c r="F1530" s="18" t="s">
        <v>27</v>
      </c>
      <c r="G1530" s="18" t="s">
        <v>1101</v>
      </c>
      <c r="H1530" s="18" t="s">
        <v>1102</v>
      </c>
      <c r="I1530" s="18" t="s">
        <v>1103</v>
      </c>
      <c r="J1530" s="20"/>
      <c r="K1530" s="20"/>
      <c r="L1530" s="25"/>
      <c r="M1530" s="21"/>
      <c r="N1530" s="21"/>
      <c r="O1530" s="21"/>
      <c r="P1530" s="21"/>
    </row>
    <row r="1531" spans="1:16" ht="31.5">
      <c r="A1531" s="17"/>
      <c r="B1531" s="24" t="s">
        <v>1107</v>
      </c>
      <c r="C1531" s="18" t="s">
        <v>1115</v>
      </c>
      <c r="D1531" s="18"/>
      <c r="E1531" s="18"/>
      <c r="F1531" s="18"/>
      <c r="G1531" s="18"/>
      <c r="H1531" s="18"/>
      <c r="I1531" s="18"/>
      <c r="J1531" s="18" t="s">
        <v>2419</v>
      </c>
      <c r="K1531" s="18" t="s">
        <v>1961</v>
      </c>
      <c r="L1531" s="24" t="s">
        <v>1962</v>
      </c>
      <c r="M1531" s="19">
        <v>658.5</v>
      </c>
      <c r="N1531" s="19">
        <v>570.6</v>
      </c>
      <c r="O1531" s="19">
        <v>631</v>
      </c>
      <c r="P1531" s="30"/>
    </row>
    <row r="1532" spans="1:16" ht="78.75">
      <c r="A1532" s="17"/>
      <c r="B1532" s="25"/>
      <c r="C1532" s="20"/>
      <c r="D1532" s="18" t="s">
        <v>25</v>
      </c>
      <c r="E1532" s="18" t="s">
        <v>1117</v>
      </c>
      <c r="F1532" s="18" t="s">
        <v>27</v>
      </c>
      <c r="G1532" s="18" t="s">
        <v>1124</v>
      </c>
      <c r="H1532" s="18" t="s">
        <v>207</v>
      </c>
      <c r="I1532" s="18" t="s">
        <v>1125</v>
      </c>
      <c r="J1532" s="20"/>
      <c r="K1532" s="20"/>
      <c r="L1532" s="25"/>
      <c r="M1532" s="21"/>
      <c r="N1532" s="21"/>
      <c r="O1532" s="21"/>
      <c r="P1532" s="21"/>
    </row>
    <row r="1533" spans="1:16" ht="409.5">
      <c r="A1533" s="17"/>
      <c r="B1533" s="24" t="s">
        <v>1114</v>
      </c>
      <c r="C1533" s="18" t="s">
        <v>399</v>
      </c>
      <c r="D1533" s="18"/>
      <c r="E1533" s="18"/>
      <c r="F1533" s="18"/>
      <c r="G1533" s="18"/>
      <c r="H1533" s="18"/>
      <c r="I1533" s="18"/>
      <c r="J1533" s="18" t="s">
        <v>3017</v>
      </c>
      <c r="K1533" s="27" t="s">
        <v>2952</v>
      </c>
      <c r="L1533" s="24" t="s">
        <v>2953</v>
      </c>
      <c r="M1533" s="19">
        <v>19304</v>
      </c>
      <c r="N1533" s="19">
        <v>19025.900000000001</v>
      </c>
      <c r="O1533" s="19">
        <v>19185</v>
      </c>
      <c r="P1533" s="19">
        <v>4493</v>
      </c>
    </row>
    <row r="1534" spans="1:16" ht="78.75">
      <c r="A1534" s="17"/>
      <c r="B1534" s="25"/>
      <c r="C1534" s="20"/>
      <c r="D1534" s="18" t="s">
        <v>25</v>
      </c>
      <c r="E1534" s="18" t="s">
        <v>400</v>
      </c>
      <c r="F1534" s="18" t="s">
        <v>27</v>
      </c>
      <c r="G1534" s="18" t="s">
        <v>965</v>
      </c>
      <c r="H1534" s="18" t="s">
        <v>40</v>
      </c>
      <c r="I1534" s="18" t="s">
        <v>966</v>
      </c>
      <c r="J1534" s="20"/>
      <c r="K1534" s="20"/>
      <c r="L1534" s="25"/>
      <c r="M1534" s="21"/>
      <c r="N1534" s="21"/>
      <c r="O1534" s="21"/>
      <c r="P1534" s="21"/>
    </row>
    <row r="1535" spans="1:16" ht="94.5">
      <c r="A1535" s="17"/>
      <c r="B1535" s="24" t="s">
        <v>1118</v>
      </c>
      <c r="C1535" s="18" t="s">
        <v>1115</v>
      </c>
      <c r="D1535" s="18"/>
      <c r="E1535" s="18"/>
      <c r="F1535" s="18"/>
      <c r="G1535" s="18"/>
      <c r="H1535" s="18"/>
      <c r="I1535" s="18"/>
      <c r="J1535" s="18" t="s">
        <v>2420</v>
      </c>
      <c r="K1535" s="18" t="s">
        <v>2954</v>
      </c>
      <c r="L1535" s="24" t="s">
        <v>2955</v>
      </c>
      <c r="M1535" s="19">
        <v>546381.5</v>
      </c>
      <c r="N1535" s="19">
        <v>545951.5</v>
      </c>
      <c r="O1535" s="19">
        <v>563000</v>
      </c>
      <c r="P1535" s="19">
        <v>454554</v>
      </c>
    </row>
    <row r="1536" spans="1:16" ht="78.75">
      <c r="A1536" s="17"/>
      <c r="B1536" s="25"/>
      <c r="C1536" s="20"/>
      <c r="D1536" s="18" t="s">
        <v>25</v>
      </c>
      <c r="E1536" s="18" t="s">
        <v>400</v>
      </c>
      <c r="F1536" s="18" t="s">
        <v>27</v>
      </c>
      <c r="G1536" s="18" t="s">
        <v>1101</v>
      </c>
      <c r="H1536" s="18" t="s">
        <v>1102</v>
      </c>
      <c r="I1536" s="18" t="s">
        <v>1103</v>
      </c>
      <c r="J1536" s="20"/>
      <c r="K1536" s="20"/>
      <c r="L1536" s="25"/>
      <c r="M1536" s="21"/>
      <c r="N1536" s="21"/>
      <c r="O1536" s="21"/>
      <c r="P1536" s="21"/>
    </row>
    <row r="1537" spans="1:16" ht="78.75">
      <c r="A1537" s="17"/>
      <c r="B1537" s="24" t="s">
        <v>1122</v>
      </c>
      <c r="C1537" s="18" t="s">
        <v>671</v>
      </c>
      <c r="D1537" s="18"/>
      <c r="E1537" s="18"/>
      <c r="F1537" s="18"/>
      <c r="G1537" s="18"/>
      <c r="H1537" s="18"/>
      <c r="I1537" s="18"/>
      <c r="J1537" s="18" t="s">
        <v>3018</v>
      </c>
      <c r="K1537" s="18" t="s">
        <v>1963</v>
      </c>
      <c r="L1537" s="24" t="s">
        <v>3001</v>
      </c>
      <c r="M1537" s="19">
        <v>0</v>
      </c>
      <c r="N1537" s="19">
        <v>0</v>
      </c>
      <c r="O1537" s="19">
        <v>215061</v>
      </c>
      <c r="P1537" s="19">
        <v>276725.90000000002</v>
      </c>
    </row>
    <row r="1538" spans="1:16" ht="110.25">
      <c r="A1538" s="17"/>
      <c r="B1538" s="25"/>
      <c r="C1538" s="20"/>
      <c r="D1538" s="18" t="s">
        <v>25</v>
      </c>
      <c r="E1538" s="18" t="s">
        <v>674</v>
      </c>
      <c r="F1538" s="18" t="s">
        <v>27</v>
      </c>
      <c r="G1538" s="18" t="s">
        <v>675</v>
      </c>
      <c r="H1538" s="18" t="s">
        <v>676</v>
      </c>
      <c r="I1538" s="18" t="s">
        <v>677</v>
      </c>
      <c r="J1538" s="20"/>
      <c r="K1538" s="20"/>
      <c r="L1538" s="25"/>
      <c r="M1538" s="21"/>
      <c r="N1538" s="21"/>
      <c r="O1538" s="21"/>
      <c r="P1538" s="21"/>
    </row>
    <row r="1539" spans="1:16" ht="157.5">
      <c r="A1539" s="17"/>
      <c r="B1539" s="24" t="s">
        <v>1126</v>
      </c>
      <c r="C1539" s="18" t="s">
        <v>202</v>
      </c>
      <c r="D1539" s="18"/>
      <c r="E1539" s="18"/>
      <c r="F1539" s="18"/>
      <c r="G1539" s="18"/>
      <c r="H1539" s="18"/>
      <c r="I1539" s="18"/>
      <c r="J1539" s="18" t="s">
        <v>3019</v>
      </c>
      <c r="K1539" s="18" t="s">
        <v>1964</v>
      </c>
      <c r="L1539" s="24" t="s">
        <v>209</v>
      </c>
      <c r="M1539" s="19">
        <v>483.2</v>
      </c>
      <c r="N1539" s="19">
        <v>483.2</v>
      </c>
      <c r="O1539" s="19">
        <v>0</v>
      </c>
      <c r="P1539" s="19">
        <v>0</v>
      </c>
    </row>
    <row r="1540" spans="1:16" ht="94.5">
      <c r="A1540" s="17"/>
      <c r="B1540" s="25"/>
      <c r="C1540" s="20"/>
      <c r="D1540" s="18" t="s">
        <v>25</v>
      </c>
      <c r="E1540" s="18" t="s">
        <v>205</v>
      </c>
      <c r="F1540" s="18" t="s">
        <v>27</v>
      </c>
      <c r="G1540" s="18" t="s">
        <v>206</v>
      </c>
      <c r="H1540" s="18" t="s">
        <v>207</v>
      </c>
      <c r="I1540" s="18" t="s">
        <v>208</v>
      </c>
      <c r="J1540" s="20"/>
      <c r="K1540" s="20"/>
      <c r="L1540" s="25"/>
      <c r="M1540" s="21"/>
      <c r="N1540" s="21"/>
      <c r="O1540" s="21"/>
      <c r="P1540" s="21"/>
    </row>
    <row r="1541" spans="1:16" ht="94.5">
      <c r="A1541" s="17"/>
      <c r="B1541" s="24" t="s">
        <v>1127</v>
      </c>
      <c r="C1541" s="18" t="s">
        <v>1496</v>
      </c>
      <c r="D1541" s="18"/>
      <c r="E1541" s="18"/>
      <c r="F1541" s="18"/>
      <c r="G1541" s="18"/>
      <c r="H1541" s="18"/>
      <c r="I1541" s="18"/>
      <c r="J1541" s="18" t="s">
        <v>3020</v>
      </c>
      <c r="K1541" s="18" t="s">
        <v>1965</v>
      </c>
      <c r="L1541" s="24" t="s">
        <v>2814</v>
      </c>
      <c r="M1541" s="19">
        <v>19904.7</v>
      </c>
      <c r="N1541" s="19">
        <v>17487.599999999999</v>
      </c>
      <c r="O1541" s="19">
        <v>28659.8</v>
      </c>
      <c r="P1541" s="19">
        <v>25811.599999999999</v>
      </c>
    </row>
    <row r="1542" spans="1:16" ht="78.75">
      <c r="A1542" s="17"/>
      <c r="B1542" s="25"/>
      <c r="C1542" s="20"/>
      <c r="D1542" s="18" t="s">
        <v>25</v>
      </c>
      <c r="E1542" s="18" t="s">
        <v>1499</v>
      </c>
      <c r="F1542" s="18" t="s">
        <v>27</v>
      </c>
      <c r="G1542" s="18" t="s">
        <v>1101</v>
      </c>
      <c r="H1542" s="18" t="s">
        <v>1102</v>
      </c>
      <c r="I1542" s="18" t="s">
        <v>1103</v>
      </c>
      <c r="J1542" s="20"/>
      <c r="K1542" s="20"/>
      <c r="L1542" s="25"/>
      <c r="M1542" s="21"/>
      <c r="N1542" s="21"/>
      <c r="O1542" s="21"/>
      <c r="P1542" s="21"/>
    </row>
    <row r="1543" spans="1:16" ht="378">
      <c r="A1543" s="17"/>
      <c r="B1543" s="24" t="s">
        <v>1128</v>
      </c>
      <c r="C1543" s="18" t="s">
        <v>1843</v>
      </c>
      <c r="D1543" s="18"/>
      <c r="E1543" s="18"/>
      <c r="F1543" s="18"/>
      <c r="G1543" s="18"/>
      <c r="H1543" s="18"/>
      <c r="I1543" s="18"/>
      <c r="J1543" s="18" t="s">
        <v>2421</v>
      </c>
      <c r="K1543" s="18" t="s">
        <v>2956</v>
      </c>
      <c r="L1543" s="24" t="s">
        <v>2957</v>
      </c>
      <c r="M1543" s="19">
        <v>5014521.8</v>
      </c>
      <c r="N1543" s="19">
        <v>5013331.5999999996</v>
      </c>
      <c r="O1543" s="19">
        <v>3972837.3</v>
      </c>
      <c r="P1543" s="19">
        <v>4820420.4000000004</v>
      </c>
    </row>
    <row r="1544" spans="1:16" ht="78.75">
      <c r="A1544" s="17"/>
      <c r="B1544" s="25"/>
      <c r="C1544" s="20"/>
      <c r="D1544" s="18" t="s">
        <v>25</v>
      </c>
      <c r="E1544" s="18" t="s">
        <v>1846</v>
      </c>
      <c r="F1544" s="18" t="s">
        <v>27</v>
      </c>
      <c r="G1544" s="18" t="s">
        <v>1373</v>
      </c>
      <c r="H1544" s="18" t="s">
        <v>1374</v>
      </c>
      <c r="I1544" s="18" t="s">
        <v>1375</v>
      </c>
      <c r="J1544" s="20"/>
      <c r="K1544" s="20"/>
      <c r="L1544" s="25"/>
      <c r="M1544" s="21"/>
      <c r="N1544" s="21"/>
      <c r="O1544" s="21"/>
      <c r="P1544" s="21"/>
    </row>
    <row r="1545" spans="1:16" ht="157.5">
      <c r="A1545" s="17"/>
      <c r="B1545" s="24" t="s">
        <v>1130</v>
      </c>
      <c r="C1545" s="18" t="s">
        <v>671</v>
      </c>
      <c r="D1545" s="18"/>
      <c r="E1545" s="18"/>
      <c r="F1545" s="18"/>
      <c r="G1545" s="18"/>
      <c r="H1545" s="18"/>
      <c r="I1545" s="18"/>
      <c r="J1545" s="18" t="s">
        <v>2422</v>
      </c>
      <c r="K1545" s="18" t="s">
        <v>2958</v>
      </c>
      <c r="L1545" s="24" t="s">
        <v>2959</v>
      </c>
      <c r="M1545" s="19">
        <v>103659.7</v>
      </c>
      <c r="N1545" s="19">
        <v>102735.3</v>
      </c>
      <c r="O1545" s="19">
        <v>51750</v>
      </c>
      <c r="P1545" s="19">
        <v>34018</v>
      </c>
    </row>
    <row r="1546" spans="1:16" ht="78.75">
      <c r="A1546" s="17"/>
      <c r="B1546" s="25"/>
      <c r="C1546" s="20"/>
      <c r="D1546" s="18" t="s">
        <v>25</v>
      </c>
      <c r="E1546" s="18" t="s">
        <v>674</v>
      </c>
      <c r="F1546" s="18" t="s">
        <v>27</v>
      </c>
      <c r="G1546" s="18" t="s">
        <v>1101</v>
      </c>
      <c r="H1546" s="18" t="s">
        <v>1102</v>
      </c>
      <c r="I1546" s="18" t="s">
        <v>1103</v>
      </c>
      <c r="J1546" s="20"/>
      <c r="K1546" s="20"/>
      <c r="L1546" s="25"/>
      <c r="M1546" s="21"/>
      <c r="N1546" s="21"/>
      <c r="O1546" s="21"/>
      <c r="P1546" s="21"/>
    </row>
    <row r="1547" spans="1:16" ht="283.5">
      <c r="A1547" s="17"/>
      <c r="B1547" s="24" t="s">
        <v>1968</v>
      </c>
      <c r="C1547" s="18" t="s">
        <v>687</v>
      </c>
      <c r="D1547" s="18"/>
      <c r="E1547" s="18"/>
      <c r="F1547" s="18"/>
      <c r="G1547" s="18"/>
      <c r="H1547" s="18"/>
      <c r="I1547" s="18"/>
      <c r="J1547" s="18" t="s">
        <v>2423</v>
      </c>
      <c r="K1547" s="18" t="s">
        <v>1966</v>
      </c>
      <c r="L1547" s="24" t="s">
        <v>2960</v>
      </c>
      <c r="M1547" s="19">
        <v>47126.8</v>
      </c>
      <c r="N1547" s="19">
        <v>47126.8</v>
      </c>
      <c r="O1547" s="19">
        <v>0</v>
      </c>
      <c r="P1547" s="19">
        <v>8000</v>
      </c>
    </row>
    <row r="1548" spans="1:16" ht="110.25">
      <c r="A1548" s="17"/>
      <c r="B1548" s="25"/>
      <c r="C1548" s="20"/>
      <c r="D1548" s="18" t="s">
        <v>25</v>
      </c>
      <c r="E1548" s="18" t="s">
        <v>690</v>
      </c>
      <c r="F1548" s="18" t="s">
        <v>27</v>
      </c>
      <c r="G1548" s="18" t="s">
        <v>691</v>
      </c>
      <c r="H1548" s="18" t="s">
        <v>384</v>
      </c>
      <c r="I1548" s="18" t="s">
        <v>692</v>
      </c>
      <c r="J1548" s="20"/>
      <c r="K1548" s="20"/>
      <c r="L1548" s="25"/>
      <c r="M1548" s="21"/>
      <c r="N1548" s="21"/>
      <c r="O1548" s="21"/>
      <c r="P1548" s="21"/>
    </row>
    <row r="1549" spans="1:16" ht="378">
      <c r="A1549" s="17"/>
      <c r="B1549" s="24" t="s">
        <v>1970</v>
      </c>
      <c r="C1549" s="18" t="s">
        <v>1843</v>
      </c>
      <c r="D1549" s="18"/>
      <c r="E1549" s="18"/>
      <c r="F1549" s="18"/>
      <c r="G1549" s="18"/>
      <c r="H1549" s="18"/>
      <c r="I1549" s="18"/>
      <c r="J1549" s="18" t="s">
        <v>3021</v>
      </c>
      <c r="K1549" s="18" t="s">
        <v>1967</v>
      </c>
      <c r="L1549" s="24" t="s">
        <v>2961</v>
      </c>
      <c r="M1549" s="19">
        <v>773326.1</v>
      </c>
      <c r="N1549" s="19">
        <v>772701.1</v>
      </c>
      <c r="O1549" s="19">
        <v>845300</v>
      </c>
      <c r="P1549" s="19">
        <v>847456</v>
      </c>
    </row>
    <row r="1550" spans="1:16" ht="78.75">
      <c r="A1550" s="17"/>
      <c r="B1550" s="25"/>
      <c r="C1550" s="20"/>
      <c r="D1550" s="18" t="s">
        <v>25</v>
      </c>
      <c r="E1550" s="18" t="s">
        <v>1846</v>
      </c>
      <c r="F1550" s="18" t="s">
        <v>27</v>
      </c>
      <c r="G1550" s="18" t="s">
        <v>1373</v>
      </c>
      <c r="H1550" s="18" t="s">
        <v>1374</v>
      </c>
      <c r="I1550" s="18" t="s">
        <v>1375</v>
      </c>
      <c r="J1550" s="20"/>
      <c r="K1550" s="20"/>
      <c r="L1550" s="25"/>
      <c r="M1550" s="21"/>
      <c r="N1550" s="21"/>
      <c r="O1550" s="21"/>
      <c r="P1550" s="21"/>
    </row>
    <row r="1551" spans="1:16" ht="141.75">
      <c r="A1551" s="17"/>
      <c r="B1551" s="24" t="s">
        <v>3008</v>
      </c>
      <c r="C1551" s="18" t="s">
        <v>671</v>
      </c>
      <c r="D1551" s="18"/>
      <c r="E1551" s="18"/>
      <c r="F1551" s="18"/>
      <c r="G1551" s="18"/>
      <c r="H1551" s="18"/>
      <c r="I1551" s="18"/>
      <c r="J1551" s="18" t="s">
        <v>3022</v>
      </c>
      <c r="K1551" s="18" t="s">
        <v>1969</v>
      </c>
      <c r="L1551" s="24" t="s">
        <v>2962</v>
      </c>
      <c r="M1551" s="19">
        <v>15744.7</v>
      </c>
      <c r="N1551" s="19">
        <v>15230.1</v>
      </c>
      <c r="O1551" s="19">
        <v>28242.400000000001</v>
      </c>
      <c r="P1551" s="19">
        <v>25830</v>
      </c>
    </row>
    <row r="1552" spans="1:16" ht="110.25">
      <c r="A1552" s="17"/>
      <c r="B1552" s="25"/>
      <c r="C1552" s="20"/>
      <c r="D1552" s="18" t="s">
        <v>25</v>
      </c>
      <c r="E1552" s="18" t="s">
        <v>674</v>
      </c>
      <c r="F1552" s="18" t="s">
        <v>27</v>
      </c>
      <c r="G1552" s="18" t="s">
        <v>675</v>
      </c>
      <c r="H1552" s="18" t="s">
        <v>676</v>
      </c>
      <c r="I1552" s="18" t="s">
        <v>677</v>
      </c>
      <c r="J1552" s="20"/>
      <c r="K1552" s="20"/>
      <c r="L1552" s="25"/>
      <c r="M1552" s="21"/>
      <c r="N1552" s="21"/>
      <c r="O1552" s="21"/>
      <c r="P1552" s="21"/>
    </row>
    <row r="1553" spans="1:432" ht="378">
      <c r="A1553" s="17"/>
      <c r="B1553" s="24" t="s">
        <v>3009</v>
      </c>
      <c r="C1553" s="18" t="s">
        <v>1843</v>
      </c>
      <c r="D1553" s="18"/>
      <c r="E1553" s="18"/>
      <c r="F1553" s="18"/>
      <c r="G1553" s="18"/>
      <c r="H1553" s="18"/>
      <c r="I1553" s="18"/>
      <c r="J1553" s="18" t="s">
        <v>3023</v>
      </c>
      <c r="K1553" s="27" t="s">
        <v>2963</v>
      </c>
      <c r="L1553" s="24" t="s">
        <v>2964</v>
      </c>
      <c r="M1553" s="19">
        <v>7559797.2000000002</v>
      </c>
      <c r="N1553" s="19">
        <v>7559797.2000000002</v>
      </c>
      <c r="O1553" s="19">
        <v>6206016.4000000004</v>
      </c>
      <c r="P1553" s="19">
        <v>7005796.5</v>
      </c>
    </row>
    <row r="1554" spans="1:432" ht="78.75">
      <c r="A1554" s="17"/>
      <c r="B1554" s="25"/>
      <c r="C1554" s="20"/>
      <c r="D1554" s="18" t="s">
        <v>25</v>
      </c>
      <c r="E1554" s="18" t="s">
        <v>1846</v>
      </c>
      <c r="F1554" s="18" t="s">
        <v>27</v>
      </c>
      <c r="G1554" s="18" t="s">
        <v>1373</v>
      </c>
      <c r="H1554" s="18" t="s">
        <v>1374</v>
      </c>
      <c r="I1554" s="18" t="s">
        <v>1375</v>
      </c>
      <c r="J1554" s="20"/>
      <c r="K1554" s="20"/>
      <c r="L1554" s="25"/>
      <c r="M1554" s="21"/>
      <c r="N1554" s="21"/>
      <c r="O1554" s="21"/>
      <c r="P1554" s="21"/>
    </row>
    <row r="1555" spans="1:432" ht="378">
      <c r="A1555" s="49"/>
      <c r="B1555" s="89" t="s">
        <v>3010</v>
      </c>
      <c r="C1555" s="50" t="s">
        <v>1843</v>
      </c>
      <c r="D1555" s="18" t="s">
        <v>25</v>
      </c>
      <c r="E1555" s="18" t="s">
        <v>1846</v>
      </c>
      <c r="F1555" s="18" t="s">
        <v>27</v>
      </c>
      <c r="G1555" s="18" t="s">
        <v>1373</v>
      </c>
      <c r="H1555" s="18" t="s">
        <v>1374</v>
      </c>
      <c r="I1555" s="18" t="s">
        <v>1375</v>
      </c>
      <c r="J1555" s="18" t="s">
        <v>3024</v>
      </c>
      <c r="K1555" s="80" t="s">
        <v>2971</v>
      </c>
      <c r="L1555" s="82" t="s">
        <v>2972</v>
      </c>
      <c r="M1555" s="48"/>
      <c r="N1555" s="48"/>
      <c r="O1555" s="48"/>
      <c r="P1555" s="48">
        <v>1824012.1</v>
      </c>
    </row>
    <row r="1556" spans="1:432" ht="378">
      <c r="A1556" s="49"/>
      <c r="B1556" s="89" t="s">
        <v>3011</v>
      </c>
      <c r="C1556" s="50" t="s">
        <v>1843</v>
      </c>
      <c r="D1556" s="18" t="s">
        <v>25</v>
      </c>
      <c r="E1556" s="18" t="s">
        <v>1846</v>
      </c>
      <c r="F1556" s="18" t="s">
        <v>27</v>
      </c>
      <c r="G1556" s="18" t="s">
        <v>1373</v>
      </c>
      <c r="H1556" s="18" t="s">
        <v>1374</v>
      </c>
      <c r="I1556" s="18" t="s">
        <v>1375</v>
      </c>
      <c r="J1556" s="18" t="s">
        <v>3025</v>
      </c>
      <c r="K1556" s="80" t="s">
        <v>2973</v>
      </c>
      <c r="L1556" s="82" t="s">
        <v>2974</v>
      </c>
      <c r="M1556" s="48"/>
      <c r="N1556" s="48"/>
      <c r="O1556" s="48"/>
      <c r="P1556" s="48">
        <v>4000</v>
      </c>
    </row>
    <row r="1557" spans="1:432" ht="409.5">
      <c r="A1557" s="49"/>
      <c r="B1557" s="89" t="s">
        <v>3012</v>
      </c>
      <c r="C1557" s="50" t="s">
        <v>399</v>
      </c>
      <c r="D1557" s="18" t="s">
        <v>25</v>
      </c>
      <c r="E1557" s="18" t="s">
        <v>400</v>
      </c>
      <c r="F1557" s="18" t="s">
        <v>27</v>
      </c>
      <c r="G1557" s="18" t="s">
        <v>2991</v>
      </c>
      <c r="H1557" s="18" t="s">
        <v>2990</v>
      </c>
      <c r="I1557" s="55" t="s">
        <v>2992</v>
      </c>
      <c r="J1557" s="56" t="s">
        <v>3031</v>
      </c>
      <c r="K1557" s="87" t="s">
        <v>2982</v>
      </c>
      <c r="L1557" s="77" t="s">
        <v>2983</v>
      </c>
      <c r="M1557" s="78"/>
      <c r="N1557" s="78"/>
      <c r="O1557" s="78"/>
      <c r="P1557" s="78">
        <v>14692</v>
      </c>
    </row>
    <row r="1558" spans="1:432" ht="220.5">
      <c r="A1558" s="49"/>
      <c r="B1558" s="89" t="s">
        <v>3013</v>
      </c>
      <c r="C1558" s="92" t="s">
        <v>2995</v>
      </c>
      <c r="D1558" s="18" t="s">
        <v>25</v>
      </c>
      <c r="E1558" s="18" t="s">
        <v>1110</v>
      </c>
      <c r="F1558" s="18" t="s">
        <v>27</v>
      </c>
      <c r="G1558" s="85" t="s">
        <v>2993</v>
      </c>
      <c r="H1558" s="88" t="s">
        <v>61</v>
      </c>
      <c r="I1558" s="88" t="s">
        <v>2994</v>
      </c>
      <c r="J1558" s="88" t="s">
        <v>3030</v>
      </c>
      <c r="K1558" s="85" t="s">
        <v>1109</v>
      </c>
      <c r="L1558" s="82" t="s">
        <v>2984</v>
      </c>
      <c r="M1558" s="48"/>
      <c r="N1558" s="48"/>
      <c r="O1558" s="48"/>
      <c r="P1558" s="48">
        <v>18752.8</v>
      </c>
    </row>
    <row r="1559" spans="1:432" ht="126">
      <c r="A1559" s="49"/>
      <c r="B1559" s="89" t="s">
        <v>3027</v>
      </c>
      <c r="C1559" s="50" t="s">
        <v>1501</v>
      </c>
      <c r="D1559" s="18" t="s">
        <v>25</v>
      </c>
      <c r="E1559" s="18" t="s">
        <v>2997</v>
      </c>
      <c r="F1559" s="18" t="s">
        <v>27</v>
      </c>
      <c r="G1559" s="88" t="s">
        <v>2996</v>
      </c>
      <c r="H1559" s="88" t="s">
        <v>397</v>
      </c>
      <c r="I1559" s="88" t="s">
        <v>1925</v>
      </c>
      <c r="J1559" s="88" t="s">
        <v>3029</v>
      </c>
      <c r="K1559" s="85" t="s">
        <v>2985</v>
      </c>
      <c r="L1559" s="82" t="s">
        <v>2986</v>
      </c>
      <c r="M1559" s="48"/>
      <c r="N1559" s="48"/>
      <c r="O1559" s="48"/>
      <c r="P1559" s="48">
        <v>7500</v>
      </c>
    </row>
    <row r="1560" spans="1:432" ht="378">
      <c r="A1560" s="49"/>
      <c r="B1560" s="89" t="s">
        <v>3026</v>
      </c>
      <c r="C1560" s="92" t="s">
        <v>2999</v>
      </c>
      <c r="D1560" s="18" t="s">
        <v>25</v>
      </c>
      <c r="E1560" s="18" t="s">
        <v>3000</v>
      </c>
      <c r="F1560" s="93" t="s">
        <v>27</v>
      </c>
      <c r="G1560" s="93" t="s">
        <v>1373</v>
      </c>
      <c r="H1560" s="93" t="s">
        <v>1374</v>
      </c>
      <c r="I1560" s="94" t="s">
        <v>1375</v>
      </c>
      <c r="J1560" s="88" t="s">
        <v>3028</v>
      </c>
      <c r="K1560" s="85" t="s">
        <v>2987</v>
      </c>
      <c r="L1560" s="84" t="s">
        <v>2988</v>
      </c>
      <c r="M1560" s="48"/>
      <c r="N1560" s="48"/>
      <c r="O1560" s="48"/>
      <c r="P1560" s="48">
        <v>35500</v>
      </c>
    </row>
    <row r="1561" spans="1:432" ht="94.5">
      <c r="A1561" s="49"/>
      <c r="B1561" s="89" t="s">
        <v>436</v>
      </c>
      <c r="C1561" s="50" t="s">
        <v>437</v>
      </c>
      <c r="D1561" s="18"/>
      <c r="E1561" s="18"/>
      <c r="F1561" s="20"/>
      <c r="G1561" s="20"/>
      <c r="H1561" s="20"/>
      <c r="I1561" s="20"/>
      <c r="J1561" s="20"/>
      <c r="K1561" s="20"/>
      <c r="L1561" s="25"/>
      <c r="M1561" s="21">
        <v>19406.3</v>
      </c>
      <c r="N1561" s="21">
        <v>17659</v>
      </c>
      <c r="O1561" s="21">
        <v>15893.4</v>
      </c>
      <c r="P1561" s="21">
        <f>SUM(P1562:P1565)</f>
        <v>15590.9</v>
      </c>
    </row>
    <row r="1562" spans="1:432" ht="110.25">
      <c r="A1562" s="17"/>
      <c r="B1562" s="25" t="s">
        <v>438</v>
      </c>
      <c r="C1562" s="18" t="s">
        <v>1971</v>
      </c>
      <c r="D1562" s="18"/>
      <c r="E1562" s="18"/>
      <c r="F1562" s="18"/>
      <c r="G1562" s="18"/>
      <c r="H1562" s="18"/>
      <c r="I1562" s="18"/>
      <c r="J1562" s="18" t="s">
        <v>3032</v>
      </c>
      <c r="K1562" s="18" t="s">
        <v>1972</v>
      </c>
      <c r="L1562" s="24" t="s">
        <v>2970</v>
      </c>
      <c r="M1562" s="19">
        <v>15554.4</v>
      </c>
      <c r="N1562" s="19">
        <v>13807.1</v>
      </c>
      <c r="O1562" s="19">
        <v>15893.4</v>
      </c>
      <c r="P1562" s="30">
        <v>15590.9</v>
      </c>
    </row>
    <row r="1563" spans="1:432" ht="47.25">
      <c r="A1563" s="17"/>
      <c r="B1563" s="25"/>
      <c r="C1563" s="20"/>
      <c r="D1563" s="18" t="s">
        <v>1973</v>
      </c>
      <c r="E1563" s="18" t="s">
        <v>1974</v>
      </c>
      <c r="F1563" s="18" t="s">
        <v>1975</v>
      </c>
      <c r="G1563" s="18" t="s">
        <v>1373</v>
      </c>
      <c r="H1563" s="18" t="s">
        <v>1374</v>
      </c>
      <c r="I1563" s="18" t="s">
        <v>1375</v>
      </c>
      <c r="J1563" s="20"/>
      <c r="K1563" s="20"/>
      <c r="L1563" s="25"/>
      <c r="M1563" s="21"/>
      <c r="N1563" s="21"/>
      <c r="O1563" s="21"/>
      <c r="P1563" s="21"/>
    </row>
    <row r="1564" spans="1:432" ht="110.25">
      <c r="A1564" s="17"/>
      <c r="B1564" s="24" t="s">
        <v>489</v>
      </c>
      <c r="C1564" s="18" t="s">
        <v>439</v>
      </c>
      <c r="D1564" s="18"/>
      <c r="E1564" s="18"/>
      <c r="F1564" s="18"/>
      <c r="G1564" s="18"/>
      <c r="H1564" s="18"/>
      <c r="I1564" s="18"/>
      <c r="J1564" s="18" t="s">
        <v>3033</v>
      </c>
      <c r="K1564" s="18" t="s">
        <v>441</v>
      </c>
      <c r="L1564" s="24" t="s">
        <v>445</v>
      </c>
      <c r="M1564" s="19">
        <v>3851.9</v>
      </c>
      <c r="N1564" s="19">
        <v>3851.9</v>
      </c>
      <c r="O1564" s="19">
        <v>0</v>
      </c>
      <c r="P1564" s="19">
        <v>0</v>
      </c>
    </row>
    <row r="1565" spans="1:432" ht="189">
      <c r="A1565" s="17"/>
      <c r="B1565" s="25"/>
      <c r="C1565" s="20"/>
      <c r="D1565" s="18" t="s">
        <v>442</v>
      </c>
      <c r="E1565" s="18" t="s">
        <v>89</v>
      </c>
      <c r="F1565" s="18" t="s">
        <v>323</v>
      </c>
      <c r="G1565" s="18" t="s">
        <v>1976</v>
      </c>
      <c r="H1565" s="18" t="s">
        <v>89</v>
      </c>
      <c r="I1565" s="18" t="s">
        <v>1408</v>
      </c>
      <c r="J1565" s="20"/>
      <c r="K1565" s="20"/>
      <c r="L1565" s="25"/>
      <c r="M1565" s="21"/>
      <c r="N1565" s="21"/>
      <c r="O1565" s="21"/>
      <c r="P1565" s="21"/>
    </row>
    <row r="1566" spans="1:432" s="40" customFormat="1" ht="20.25">
      <c r="A1566" s="39"/>
      <c r="B1566" s="10"/>
      <c r="C1566" s="123" t="s">
        <v>1977</v>
      </c>
      <c r="D1566" s="124"/>
      <c r="E1566" s="124"/>
      <c r="F1566" s="124"/>
      <c r="G1566" s="124"/>
      <c r="H1566" s="124"/>
      <c r="I1566" s="124"/>
      <c r="J1566" s="124"/>
      <c r="K1566" s="124"/>
      <c r="L1566" s="124"/>
      <c r="M1566" s="9">
        <v>277280.2</v>
      </c>
      <c r="N1566" s="9">
        <v>275538.3</v>
      </c>
      <c r="O1566" s="9">
        <v>270730.5</v>
      </c>
      <c r="P1566" s="9">
        <f>P1567</f>
        <v>266292.40000000002</v>
      </c>
      <c r="R1566" s="117"/>
      <c r="S1566" s="117"/>
      <c r="T1566" s="117"/>
      <c r="U1566" s="117"/>
      <c r="V1566" s="117"/>
      <c r="W1566" s="117"/>
      <c r="X1566" s="117"/>
      <c r="Y1566" s="117"/>
      <c r="Z1566" s="117"/>
      <c r="AA1566" s="117"/>
      <c r="AB1566" s="117"/>
      <c r="AC1566" s="117"/>
      <c r="AD1566" s="117"/>
      <c r="AE1566" s="117"/>
      <c r="AF1566" s="117"/>
      <c r="AG1566" s="117"/>
      <c r="AH1566" s="117"/>
      <c r="AI1566" s="117"/>
      <c r="AJ1566" s="117"/>
      <c r="AK1566" s="117"/>
      <c r="AL1566" s="117"/>
      <c r="AM1566" s="117"/>
      <c r="AN1566" s="117"/>
      <c r="AO1566" s="117"/>
      <c r="AP1566" s="117"/>
      <c r="AQ1566" s="118"/>
      <c r="AR1566" s="118"/>
      <c r="AS1566" s="118"/>
      <c r="AT1566" s="118"/>
      <c r="AU1566" s="118"/>
      <c r="AV1566" s="118"/>
      <c r="AW1566" s="118"/>
      <c r="AX1566" s="118"/>
      <c r="AY1566" s="118"/>
      <c r="AZ1566" s="118"/>
      <c r="BA1566" s="118"/>
      <c r="BB1566" s="118"/>
      <c r="BC1566" s="118"/>
      <c r="BD1566" s="118"/>
      <c r="IQ1566" s="68"/>
      <c r="IR1566" s="68"/>
      <c r="IS1566" s="68"/>
      <c r="IT1566" s="68"/>
      <c r="IU1566" s="68"/>
      <c r="IV1566" s="68"/>
      <c r="IW1566" s="68"/>
      <c r="IX1566" s="68"/>
      <c r="IY1566" s="68"/>
      <c r="IZ1566" s="68"/>
      <c r="JA1566" s="68"/>
      <c r="JB1566" s="68"/>
      <c r="JC1566" s="68"/>
      <c r="JD1566" s="68"/>
      <c r="JE1566" s="68"/>
      <c r="JF1566" s="68"/>
      <c r="JG1566" s="68"/>
      <c r="JH1566" s="68"/>
      <c r="JI1566" s="68"/>
      <c r="JJ1566" s="68"/>
      <c r="JK1566" s="68"/>
      <c r="JL1566" s="68"/>
      <c r="JM1566" s="68"/>
      <c r="JN1566" s="68"/>
      <c r="JO1566" s="68"/>
      <c r="JP1566" s="68"/>
      <c r="JQ1566" s="68"/>
      <c r="JR1566" s="68"/>
      <c r="JS1566" s="68"/>
      <c r="JT1566" s="68"/>
      <c r="JU1566" s="68"/>
      <c r="JV1566" s="68"/>
      <c r="JW1566" s="68"/>
      <c r="JX1566" s="68"/>
      <c r="JY1566" s="68"/>
      <c r="JZ1566" s="68"/>
      <c r="KA1566" s="68"/>
      <c r="KB1566" s="68"/>
      <c r="KC1566" s="68"/>
      <c r="KD1566" s="68"/>
      <c r="KE1566" s="68"/>
      <c r="KF1566" s="68"/>
      <c r="KG1566" s="68"/>
      <c r="KH1566" s="68"/>
      <c r="KI1566" s="68"/>
      <c r="KJ1566" s="68"/>
      <c r="KK1566" s="68"/>
      <c r="KL1566" s="68"/>
      <c r="KM1566" s="68"/>
      <c r="KN1566" s="68"/>
      <c r="KO1566" s="68"/>
      <c r="KP1566" s="68"/>
      <c r="KQ1566" s="68"/>
      <c r="KR1566" s="68"/>
      <c r="KS1566" s="68"/>
      <c r="KT1566" s="68"/>
      <c r="KU1566" s="68"/>
      <c r="KV1566" s="68"/>
      <c r="KW1566" s="68"/>
      <c r="KX1566" s="68"/>
      <c r="KY1566" s="68"/>
      <c r="KZ1566" s="68"/>
      <c r="LA1566" s="68"/>
      <c r="LB1566" s="68"/>
      <c r="LC1566" s="68"/>
      <c r="LD1566" s="68"/>
      <c r="LE1566" s="68"/>
      <c r="LF1566" s="68"/>
      <c r="LG1566" s="68"/>
      <c r="LH1566" s="68"/>
      <c r="LI1566" s="68"/>
      <c r="LJ1566" s="68"/>
      <c r="LK1566" s="68"/>
      <c r="LL1566" s="68"/>
      <c r="LM1566" s="68"/>
      <c r="LN1566" s="68"/>
      <c r="LO1566" s="68"/>
      <c r="LP1566" s="68"/>
      <c r="LQ1566" s="68"/>
      <c r="LR1566" s="68"/>
      <c r="LS1566" s="68"/>
      <c r="LT1566" s="68"/>
      <c r="LU1566" s="68"/>
      <c r="LV1566" s="68"/>
      <c r="LW1566" s="68"/>
      <c r="LX1566" s="68"/>
      <c r="LY1566" s="68"/>
      <c r="LZ1566" s="68"/>
      <c r="MA1566" s="68"/>
      <c r="MB1566" s="68"/>
      <c r="MC1566" s="68"/>
      <c r="MD1566" s="68"/>
      <c r="ME1566" s="68"/>
      <c r="MF1566" s="68"/>
      <c r="MG1566" s="68"/>
      <c r="MH1566" s="68"/>
      <c r="MI1566" s="68"/>
      <c r="MJ1566" s="68"/>
      <c r="MK1566" s="68"/>
      <c r="ML1566" s="68"/>
      <c r="MM1566" s="68"/>
      <c r="MN1566" s="68"/>
      <c r="MO1566" s="68"/>
      <c r="MP1566" s="68"/>
      <c r="MQ1566" s="68"/>
      <c r="MR1566" s="68"/>
      <c r="MS1566" s="68"/>
      <c r="MT1566" s="68"/>
      <c r="MU1566" s="68"/>
      <c r="MV1566" s="68"/>
      <c r="MW1566" s="68"/>
      <c r="MX1566" s="68"/>
      <c r="MY1566" s="68"/>
      <c r="MZ1566" s="68"/>
      <c r="NA1566" s="68"/>
      <c r="NB1566" s="68"/>
      <c r="NC1566" s="68"/>
      <c r="ND1566" s="68"/>
      <c r="NE1566" s="68"/>
      <c r="NF1566" s="68"/>
      <c r="NG1566" s="68"/>
      <c r="NH1566" s="68"/>
      <c r="NI1566" s="68"/>
      <c r="NJ1566" s="68"/>
      <c r="NK1566" s="68"/>
      <c r="NL1566" s="68"/>
      <c r="NM1566" s="68"/>
      <c r="NN1566" s="68"/>
      <c r="NO1566" s="68"/>
      <c r="NP1566" s="68"/>
      <c r="NQ1566" s="68"/>
      <c r="NR1566" s="68"/>
      <c r="NS1566" s="68"/>
      <c r="NT1566" s="68"/>
      <c r="NU1566" s="68"/>
      <c r="NV1566" s="68"/>
      <c r="NW1566" s="68"/>
      <c r="NX1566" s="68"/>
      <c r="NY1566" s="68"/>
      <c r="NZ1566" s="68"/>
      <c r="OA1566" s="68"/>
      <c r="OB1566" s="68"/>
      <c r="OC1566" s="68"/>
      <c r="OD1566" s="68"/>
      <c r="OE1566" s="68"/>
      <c r="OF1566" s="68"/>
      <c r="OG1566" s="68"/>
      <c r="OH1566" s="68"/>
      <c r="OI1566" s="68"/>
      <c r="OJ1566" s="68"/>
      <c r="OK1566" s="68"/>
      <c r="OL1566" s="68"/>
      <c r="OM1566" s="68"/>
      <c r="ON1566" s="68"/>
      <c r="OO1566" s="68"/>
      <c r="OP1566" s="68"/>
      <c r="OQ1566" s="68"/>
      <c r="OR1566" s="68"/>
      <c r="OS1566" s="68"/>
      <c r="OT1566" s="68"/>
      <c r="OU1566" s="68"/>
      <c r="OV1566" s="68"/>
      <c r="OW1566" s="68"/>
      <c r="OX1566" s="68"/>
      <c r="OY1566" s="68"/>
      <c r="OZ1566" s="68"/>
      <c r="PA1566" s="68"/>
      <c r="PB1566" s="68"/>
      <c r="PC1566" s="68"/>
      <c r="PD1566" s="68"/>
      <c r="PE1566" s="68"/>
      <c r="PF1566" s="68"/>
      <c r="PG1566" s="68"/>
      <c r="PH1566" s="68"/>
      <c r="PI1566" s="68"/>
      <c r="PJ1566" s="68"/>
      <c r="PK1566" s="68"/>
      <c r="PL1566" s="68"/>
      <c r="PM1566" s="68"/>
      <c r="PN1566" s="68"/>
      <c r="PO1566" s="68"/>
      <c r="PP1566" s="68"/>
    </row>
    <row r="1567" spans="1:432" ht="110.25">
      <c r="A1567" s="17"/>
      <c r="B1567" s="18" t="s">
        <v>19</v>
      </c>
      <c r="C1567" s="18" t="s">
        <v>20</v>
      </c>
      <c r="D1567" s="18"/>
      <c r="E1567" s="18"/>
      <c r="F1567" s="18"/>
      <c r="G1567" s="18"/>
      <c r="H1567" s="18"/>
      <c r="I1567" s="18"/>
      <c r="J1567" s="18"/>
      <c r="K1567" s="18"/>
      <c r="L1567" s="18"/>
      <c r="M1567" s="19">
        <v>277280.2</v>
      </c>
      <c r="N1567" s="19">
        <v>275538.3</v>
      </c>
      <c r="O1567" s="19">
        <v>270730.5</v>
      </c>
      <c r="P1567" s="19">
        <f>SUM(P1568:P1605)</f>
        <v>266292.40000000002</v>
      </c>
    </row>
    <row r="1568" spans="1:432" ht="31.5">
      <c r="A1568" s="17"/>
      <c r="B1568" s="18" t="s">
        <v>21</v>
      </c>
      <c r="C1568" s="18" t="s">
        <v>1978</v>
      </c>
      <c r="D1568" s="18"/>
      <c r="E1568" s="18"/>
      <c r="F1568" s="18"/>
      <c r="G1568" s="18"/>
      <c r="H1568" s="18"/>
      <c r="I1568" s="18"/>
      <c r="J1568" s="18" t="s">
        <v>1979</v>
      </c>
      <c r="K1568" s="18" t="s">
        <v>33</v>
      </c>
      <c r="L1568" s="18">
        <v>1760100030</v>
      </c>
      <c r="M1568" s="19">
        <v>22609.3</v>
      </c>
      <c r="N1568" s="19">
        <v>22301.4</v>
      </c>
      <c r="O1568" s="19">
        <v>23155</v>
      </c>
      <c r="P1568" s="19">
        <v>21532.6</v>
      </c>
    </row>
    <row r="1569" spans="1:16" ht="78.75">
      <c r="A1569" s="17"/>
      <c r="B1569" s="20"/>
      <c r="C1569" s="20"/>
      <c r="D1569" s="18" t="s">
        <v>25</v>
      </c>
      <c r="E1569" s="18" t="s">
        <v>1980</v>
      </c>
      <c r="F1569" s="18" t="s">
        <v>27</v>
      </c>
      <c r="G1569" s="18" t="s">
        <v>1981</v>
      </c>
      <c r="H1569" s="18" t="s">
        <v>29</v>
      </c>
      <c r="I1569" s="18" t="s">
        <v>612</v>
      </c>
      <c r="J1569" s="20"/>
      <c r="K1569" s="20"/>
      <c r="L1569" s="20"/>
      <c r="M1569" s="21"/>
      <c r="N1569" s="21"/>
      <c r="O1569" s="21"/>
      <c r="P1569" s="21"/>
    </row>
    <row r="1570" spans="1:16" ht="141.75">
      <c r="A1570" s="17"/>
      <c r="B1570" s="18" t="s">
        <v>31</v>
      </c>
      <c r="C1570" s="18" t="s">
        <v>1818</v>
      </c>
      <c r="D1570" s="18"/>
      <c r="E1570" s="18"/>
      <c r="F1570" s="18"/>
      <c r="G1570" s="18"/>
      <c r="H1570" s="18"/>
      <c r="I1570" s="18"/>
      <c r="J1570" s="18" t="s">
        <v>1982</v>
      </c>
      <c r="K1570" s="18" t="s">
        <v>1983</v>
      </c>
      <c r="L1570" s="18">
        <v>1760301020</v>
      </c>
      <c r="M1570" s="19">
        <v>8282.1</v>
      </c>
      <c r="N1570" s="19">
        <v>7563.7</v>
      </c>
      <c r="O1570" s="19">
        <v>7000</v>
      </c>
      <c r="P1570" s="19">
        <v>7000</v>
      </c>
    </row>
    <row r="1571" spans="1:16" ht="78.75">
      <c r="A1571" s="17"/>
      <c r="B1571" s="20"/>
      <c r="C1571" s="20"/>
      <c r="D1571" s="18" t="s">
        <v>25</v>
      </c>
      <c r="E1571" s="18" t="s">
        <v>1821</v>
      </c>
      <c r="F1571" s="18" t="s">
        <v>27</v>
      </c>
      <c r="G1571" s="18" t="s">
        <v>1984</v>
      </c>
      <c r="H1571" s="18" t="s">
        <v>131</v>
      </c>
      <c r="I1571" s="18" t="s">
        <v>1985</v>
      </c>
      <c r="J1571" s="20"/>
      <c r="K1571" s="20"/>
      <c r="L1571" s="20"/>
      <c r="M1571" s="21"/>
      <c r="N1571" s="21"/>
      <c r="O1571" s="21"/>
      <c r="P1571" s="21"/>
    </row>
    <row r="1572" spans="1:16" ht="47.25">
      <c r="A1572" s="17"/>
      <c r="B1572" s="18" t="s">
        <v>34</v>
      </c>
      <c r="C1572" s="18" t="s">
        <v>1978</v>
      </c>
      <c r="D1572" s="18"/>
      <c r="E1572" s="18"/>
      <c r="F1572" s="18"/>
      <c r="G1572" s="18"/>
      <c r="H1572" s="18"/>
      <c r="I1572" s="18"/>
      <c r="J1572" s="18" t="s">
        <v>1986</v>
      </c>
      <c r="K1572" s="18" t="s">
        <v>1987</v>
      </c>
      <c r="L1572" s="18">
        <v>1760306770</v>
      </c>
      <c r="M1572" s="19">
        <v>222554.7</v>
      </c>
      <c r="N1572" s="19">
        <v>222554.7</v>
      </c>
      <c r="O1572" s="19">
        <v>227024.7</v>
      </c>
      <c r="P1572" s="30">
        <v>218762.7</v>
      </c>
    </row>
    <row r="1573" spans="1:16" ht="78.75">
      <c r="A1573" s="17"/>
      <c r="B1573" s="20"/>
      <c r="C1573" s="20"/>
      <c r="D1573" s="18" t="s">
        <v>25</v>
      </c>
      <c r="E1573" s="18" t="s">
        <v>1980</v>
      </c>
      <c r="F1573" s="18" t="s">
        <v>27</v>
      </c>
      <c r="G1573" s="18" t="s">
        <v>1981</v>
      </c>
      <c r="H1573" s="18" t="s">
        <v>29</v>
      </c>
      <c r="I1573" s="18" t="s">
        <v>612</v>
      </c>
      <c r="J1573" s="20"/>
      <c r="K1573" s="20"/>
      <c r="L1573" s="20"/>
      <c r="M1573" s="21"/>
      <c r="N1573" s="21"/>
      <c r="O1573" s="21"/>
      <c r="P1573" s="21"/>
    </row>
    <row r="1574" spans="1:16" ht="63">
      <c r="A1574" s="17"/>
      <c r="B1574" s="18" t="s">
        <v>42</v>
      </c>
      <c r="C1574" s="18" t="s">
        <v>1978</v>
      </c>
      <c r="D1574" s="18"/>
      <c r="E1574" s="18"/>
      <c r="F1574" s="18"/>
      <c r="G1574" s="18"/>
      <c r="H1574" s="18"/>
      <c r="I1574" s="18"/>
      <c r="J1574" s="18" t="s">
        <v>1988</v>
      </c>
      <c r="K1574" s="18" t="s">
        <v>1989</v>
      </c>
      <c r="L1574" s="18">
        <v>1760505020</v>
      </c>
      <c r="M1574" s="19">
        <v>4967.8999999999996</v>
      </c>
      <c r="N1574" s="19">
        <v>4963.3999999999996</v>
      </c>
      <c r="O1574" s="19">
        <v>1</v>
      </c>
      <c r="P1574" s="19">
        <v>5122.5</v>
      </c>
    </row>
    <row r="1575" spans="1:16" ht="78.75">
      <c r="A1575" s="17"/>
      <c r="B1575" s="20"/>
      <c r="C1575" s="20"/>
      <c r="D1575" s="18" t="s">
        <v>25</v>
      </c>
      <c r="E1575" s="18" t="s">
        <v>1980</v>
      </c>
      <c r="F1575" s="18" t="s">
        <v>27</v>
      </c>
      <c r="G1575" s="18" t="s">
        <v>1981</v>
      </c>
      <c r="H1575" s="18" t="s">
        <v>29</v>
      </c>
      <c r="I1575" s="18" t="s">
        <v>612</v>
      </c>
      <c r="J1575" s="20"/>
      <c r="K1575" s="20"/>
      <c r="L1575" s="20"/>
      <c r="M1575" s="21"/>
      <c r="N1575" s="21"/>
      <c r="O1575" s="21"/>
      <c r="P1575" s="21"/>
    </row>
    <row r="1576" spans="1:16" ht="141.75">
      <c r="A1576" s="17"/>
      <c r="B1576" s="18" t="s">
        <v>49</v>
      </c>
      <c r="C1576" s="18" t="s">
        <v>1818</v>
      </c>
      <c r="D1576" s="18"/>
      <c r="E1576" s="18"/>
      <c r="F1576" s="18"/>
      <c r="G1576" s="18"/>
      <c r="H1576" s="18"/>
      <c r="I1576" s="18"/>
      <c r="J1576" s="18" t="s">
        <v>1990</v>
      </c>
      <c r="K1576" s="18" t="s">
        <v>1991</v>
      </c>
      <c r="L1576" s="24" t="s">
        <v>2800</v>
      </c>
      <c r="M1576" s="19">
        <v>400</v>
      </c>
      <c r="N1576" s="19">
        <v>300</v>
      </c>
      <c r="O1576" s="19">
        <v>344.4</v>
      </c>
      <c r="P1576" s="19">
        <v>363.7</v>
      </c>
    </row>
    <row r="1577" spans="1:16" ht="78.75">
      <c r="A1577" s="17"/>
      <c r="B1577" s="20"/>
      <c r="C1577" s="20"/>
      <c r="D1577" s="18" t="s">
        <v>25</v>
      </c>
      <c r="E1577" s="18" t="s">
        <v>1821</v>
      </c>
      <c r="F1577" s="18" t="s">
        <v>27</v>
      </c>
      <c r="G1577" s="18" t="s">
        <v>2560</v>
      </c>
      <c r="H1577" s="18" t="s">
        <v>282</v>
      </c>
      <c r="I1577" s="18" t="s">
        <v>1507</v>
      </c>
      <c r="J1577" s="20"/>
      <c r="K1577" s="20"/>
      <c r="L1577" s="25"/>
      <c r="M1577" s="21"/>
      <c r="N1577" s="21"/>
      <c r="O1577" s="21"/>
      <c r="P1577" s="21"/>
    </row>
    <row r="1578" spans="1:16" ht="141.75">
      <c r="A1578" s="17"/>
      <c r="B1578" s="18" t="s">
        <v>58</v>
      </c>
      <c r="C1578" s="18" t="s">
        <v>1818</v>
      </c>
      <c r="D1578" s="18"/>
      <c r="E1578" s="18"/>
      <c r="F1578" s="18"/>
      <c r="G1578" s="18"/>
      <c r="H1578" s="18"/>
      <c r="I1578" s="18"/>
      <c r="J1578" s="18" t="s">
        <v>1992</v>
      </c>
      <c r="K1578" s="18" t="s">
        <v>1993</v>
      </c>
      <c r="L1578" s="24" t="s">
        <v>2975</v>
      </c>
      <c r="M1578" s="19">
        <v>220</v>
      </c>
      <c r="N1578" s="19">
        <v>162.69999999999999</v>
      </c>
      <c r="O1578" s="19">
        <v>1</v>
      </c>
      <c r="P1578" s="19">
        <v>1</v>
      </c>
    </row>
    <row r="1579" spans="1:16" ht="126">
      <c r="A1579" s="17"/>
      <c r="B1579" s="20"/>
      <c r="C1579" s="20"/>
      <c r="D1579" s="18" t="s">
        <v>25</v>
      </c>
      <c r="E1579" s="18" t="s">
        <v>1821</v>
      </c>
      <c r="F1579" s="18" t="s">
        <v>27</v>
      </c>
      <c r="G1579" s="18" t="s">
        <v>388</v>
      </c>
      <c r="H1579" s="18" t="s">
        <v>1822</v>
      </c>
      <c r="I1579" s="18" t="s">
        <v>390</v>
      </c>
      <c r="J1579" s="20"/>
      <c r="K1579" s="20"/>
      <c r="L1579" s="25"/>
      <c r="M1579" s="21"/>
      <c r="N1579" s="21"/>
      <c r="O1579" s="21"/>
      <c r="P1579" s="21"/>
    </row>
    <row r="1580" spans="1:16" ht="94.5">
      <c r="A1580" s="17"/>
      <c r="B1580" s="18" t="s">
        <v>96</v>
      </c>
      <c r="C1580" s="18" t="s">
        <v>35</v>
      </c>
      <c r="D1580" s="18"/>
      <c r="E1580" s="18"/>
      <c r="F1580" s="18"/>
      <c r="G1580" s="18"/>
      <c r="H1580" s="18"/>
      <c r="I1580" s="18"/>
      <c r="J1580" s="18" t="s">
        <v>1994</v>
      </c>
      <c r="K1580" s="18" t="s">
        <v>263</v>
      </c>
      <c r="L1580" s="24" t="s">
        <v>2976</v>
      </c>
      <c r="M1580" s="19">
        <v>2049.9</v>
      </c>
      <c r="N1580" s="19">
        <v>2033.4</v>
      </c>
      <c r="O1580" s="19">
        <v>2049.9</v>
      </c>
      <c r="P1580" s="19">
        <v>1556</v>
      </c>
    </row>
    <row r="1581" spans="1:16" ht="78.75">
      <c r="A1581" s="17"/>
      <c r="B1581" s="20"/>
      <c r="C1581" s="20"/>
      <c r="D1581" s="18" t="s">
        <v>25</v>
      </c>
      <c r="E1581" s="18" t="s">
        <v>38</v>
      </c>
      <c r="F1581" s="18" t="s">
        <v>27</v>
      </c>
      <c r="G1581" s="18" t="s">
        <v>2549</v>
      </c>
      <c r="H1581" s="18" t="s">
        <v>40</v>
      </c>
      <c r="I1581" s="18" t="s">
        <v>265</v>
      </c>
      <c r="J1581" s="20"/>
      <c r="K1581" s="20"/>
      <c r="L1581" s="25"/>
      <c r="M1581" s="21"/>
      <c r="N1581" s="21"/>
      <c r="O1581" s="21"/>
      <c r="P1581" s="21"/>
    </row>
    <row r="1582" spans="1:16" ht="204.75">
      <c r="A1582" s="17"/>
      <c r="B1582" s="18" t="s">
        <v>102</v>
      </c>
      <c r="C1582" s="18" t="s">
        <v>373</v>
      </c>
      <c r="D1582" s="18"/>
      <c r="E1582" s="18"/>
      <c r="F1582" s="18"/>
      <c r="G1582" s="18"/>
      <c r="H1582" s="18"/>
      <c r="I1582" s="18"/>
      <c r="J1582" s="18" t="s">
        <v>1995</v>
      </c>
      <c r="K1582" s="18" t="s">
        <v>375</v>
      </c>
      <c r="L1582" s="24" t="s">
        <v>380</v>
      </c>
      <c r="M1582" s="19">
        <v>800</v>
      </c>
      <c r="N1582" s="19">
        <v>800</v>
      </c>
      <c r="O1582" s="19">
        <v>0</v>
      </c>
      <c r="P1582" s="19">
        <v>0</v>
      </c>
    </row>
    <row r="1583" spans="1:16" ht="78.75">
      <c r="A1583" s="17"/>
      <c r="B1583" s="20"/>
      <c r="C1583" s="20"/>
      <c r="D1583" s="18" t="s">
        <v>25</v>
      </c>
      <c r="E1583" s="18" t="s">
        <v>376</v>
      </c>
      <c r="F1583" s="18" t="s">
        <v>27</v>
      </c>
      <c r="G1583" s="18" t="s">
        <v>377</v>
      </c>
      <c r="H1583" s="18" t="s">
        <v>378</v>
      </c>
      <c r="I1583" s="18" t="s">
        <v>379</v>
      </c>
      <c r="J1583" s="20"/>
      <c r="K1583" s="20"/>
      <c r="L1583" s="25"/>
      <c r="M1583" s="21"/>
      <c r="N1583" s="21"/>
      <c r="O1583" s="21"/>
      <c r="P1583" s="21"/>
    </row>
    <row r="1584" spans="1:16" ht="78.75">
      <c r="A1584" s="17"/>
      <c r="B1584" s="18" t="s">
        <v>106</v>
      </c>
      <c r="C1584" s="18" t="s">
        <v>1978</v>
      </c>
      <c r="D1584" s="18"/>
      <c r="E1584" s="18"/>
      <c r="F1584" s="18"/>
      <c r="G1584" s="18"/>
      <c r="H1584" s="18"/>
      <c r="I1584" s="18"/>
      <c r="J1584" s="18" t="s">
        <v>1996</v>
      </c>
      <c r="K1584" s="18" t="s">
        <v>1997</v>
      </c>
      <c r="L1584" s="24" t="s">
        <v>308</v>
      </c>
      <c r="M1584" s="19">
        <v>93.4</v>
      </c>
      <c r="N1584" s="19">
        <v>93.4</v>
      </c>
      <c r="O1584" s="19">
        <v>0</v>
      </c>
      <c r="P1584" s="19">
        <v>0</v>
      </c>
    </row>
    <row r="1585" spans="1:16" ht="126">
      <c r="A1585" s="17"/>
      <c r="B1585" s="20"/>
      <c r="C1585" s="20"/>
      <c r="D1585" s="18" t="s">
        <v>25</v>
      </c>
      <c r="E1585" s="18" t="s">
        <v>1980</v>
      </c>
      <c r="F1585" s="18" t="s">
        <v>27</v>
      </c>
      <c r="G1585" s="18" t="s">
        <v>305</v>
      </c>
      <c r="H1585" s="18" t="s">
        <v>306</v>
      </c>
      <c r="I1585" s="18" t="s">
        <v>307</v>
      </c>
      <c r="J1585" s="20"/>
      <c r="K1585" s="20"/>
      <c r="L1585" s="25"/>
      <c r="M1585" s="21"/>
      <c r="N1585" s="21"/>
      <c r="O1585" s="21"/>
      <c r="P1585" s="21"/>
    </row>
    <row r="1586" spans="1:16" ht="47.25">
      <c r="A1586" s="17"/>
      <c r="B1586" s="18" t="s">
        <v>111</v>
      </c>
      <c r="C1586" s="18" t="s">
        <v>1978</v>
      </c>
      <c r="D1586" s="18"/>
      <c r="E1586" s="18"/>
      <c r="F1586" s="18"/>
      <c r="G1586" s="18"/>
      <c r="H1586" s="18"/>
      <c r="I1586" s="18"/>
      <c r="J1586" s="18" t="s">
        <v>1998</v>
      </c>
      <c r="K1586" s="18" t="s">
        <v>1999</v>
      </c>
      <c r="L1586" s="24" t="s">
        <v>315</v>
      </c>
      <c r="M1586" s="19">
        <v>922.2</v>
      </c>
      <c r="N1586" s="19">
        <v>922.2</v>
      </c>
      <c r="O1586" s="19">
        <v>0</v>
      </c>
      <c r="P1586" s="19">
        <v>0</v>
      </c>
    </row>
    <row r="1587" spans="1:16" ht="78.75">
      <c r="A1587" s="17"/>
      <c r="B1587" s="20"/>
      <c r="C1587" s="20"/>
      <c r="D1587" s="18" t="s">
        <v>25</v>
      </c>
      <c r="E1587" s="18" t="s">
        <v>1980</v>
      </c>
      <c r="F1587" s="18" t="s">
        <v>27</v>
      </c>
      <c r="G1587" s="18" t="s">
        <v>2000</v>
      </c>
      <c r="H1587" s="18" t="s">
        <v>89</v>
      </c>
      <c r="I1587" s="18" t="s">
        <v>2001</v>
      </c>
      <c r="J1587" s="20"/>
      <c r="K1587" s="20"/>
      <c r="L1587" s="25"/>
      <c r="M1587" s="21"/>
      <c r="N1587" s="21"/>
      <c r="O1587" s="21"/>
      <c r="P1587" s="21"/>
    </row>
    <row r="1588" spans="1:16" ht="141.75">
      <c r="A1588" s="17"/>
      <c r="B1588" s="18" t="s">
        <v>115</v>
      </c>
      <c r="C1588" s="18" t="s">
        <v>1818</v>
      </c>
      <c r="D1588" s="18"/>
      <c r="E1588" s="18"/>
      <c r="F1588" s="18"/>
      <c r="G1588" s="18"/>
      <c r="H1588" s="18"/>
      <c r="I1588" s="18"/>
      <c r="J1588" s="18" t="s">
        <v>2002</v>
      </c>
      <c r="K1588" s="18" t="s">
        <v>2003</v>
      </c>
      <c r="L1588" s="24" t="s">
        <v>2004</v>
      </c>
      <c r="M1588" s="19">
        <v>160</v>
      </c>
      <c r="N1588" s="19">
        <v>105</v>
      </c>
      <c r="O1588" s="19">
        <v>1</v>
      </c>
      <c r="P1588" s="19">
        <v>1</v>
      </c>
    </row>
    <row r="1589" spans="1:16" ht="126">
      <c r="A1589" s="17"/>
      <c r="B1589" s="20"/>
      <c r="C1589" s="20"/>
      <c r="D1589" s="18" t="s">
        <v>25</v>
      </c>
      <c r="E1589" s="18" t="s">
        <v>1821</v>
      </c>
      <c r="F1589" s="18" t="s">
        <v>27</v>
      </c>
      <c r="G1589" s="18" t="s">
        <v>388</v>
      </c>
      <c r="H1589" s="18" t="s">
        <v>1822</v>
      </c>
      <c r="I1589" s="18" t="s">
        <v>390</v>
      </c>
      <c r="J1589" s="20"/>
      <c r="K1589" s="20"/>
      <c r="L1589" s="25"/>
      <c r="M1589" s="21"/>
      <c r="N1589" s="21"/>
      <c r="O1589" s="21"/>
      <c r="P1589" s="21"/>
    </row>
    <row r="1590" spans="1:16" ht="141.75">
      <c r="A1590" s="17"/>
      <c r="B1590" s="18" t="s">
        <v>121</v>
      </c>
      <c r="C1590" s="18" t="s">
        <v>1818</v>
      </c>
      <c r="D1590" s="18"/>
      <c r="E1590" s="18"/>
      <c r="F1590" s="18"/>
      <c r="G1590" s="18"/>
      <c r="H1590" s="18"/>
      <c r="I1590" s="18"/>
      <c r="J1590" s="18" t="s">
        <v>2005</v>
      </c>
      <c r="K1590" s="27" t="s">
        <v>2977</v>
      </c>
      <c r="L1590" s="24" t="s">
        <v>2978</v>
      </c>
      <c r="M1590" s="19">
        <v>1142.0999999999999</v>
      </c>
      <c r="N1590" s="19">
        <v>852.4</v>
      </c>
      <c r="O1590" s="19">
        <v>1001.5</v>
      </c>
      <c r="P1590" s="19">
        <v>1500</v>
      </c>
    </row>
    <row r="1591" spans="1:16" ht="126">
      <c r="A1591" s="17"/>
      <c r="B1591" s="20"/>
      <c r="C1591" s="20"/>
      <c r="D1591" s="18" t="s">
        <v>25</v>
      </c>
      <c r="E1591" s="18" t="s">
        <v>1821</v>
      </c>
      <c r="F1591" s="18" t="s">
        <v>27</v>
      </c>
      <c r="G1591" s="18" t="s">
        <v>388</v>
      </c>
      <c r="H1591" s="18" t="s">
        <v>1822</v>
      </c>
      <c r="I1591" s="18" t="s">
        <v>390</v>
      </c>
      <c r="J1591" s="20"/>
      <c r="K1591" s="20"/>
      <c r="L1591" s="25"/>
      <c r="M1591" s="21"/>
      <c r="N1591" s="21"/>
      <c r="O1591" s="21"/>
      <c r="P1591" s="21"/>
    </row>
    <row r="1592" spans="1:16" ht="31.5">
      <c r="A1592" s="17"/>
      <c r="B1592" s="18" t="s">
        <v>127</v>
      </c>
      <c r="C1592" s="18" t="s">
        <v>1978</v>
      </c>
      <c r="D1592" s="18"/>
      <c r="E1592" s="18"/>
      <c r="F1592" s="18"/>
      <c r="G1592" s="18"/>
      <c r="H1592" s="18"/>
      <c r="I1592" s="18"/>
      <c r="J1592" s="18" t="s">
        <v>2006</v>
      </c>
      <c r="K1592" s="18" t="s">
        <v>147</v>
      </c>
      <c r="L1592" s="24" t="s">
        <v>150</v>
      </c>
      <c r="M1592" s="19">
        <v>1.3</v>
      </c>
      <c r="N1592" s="19">
        <v>0.9</v>
      </c>
      <c r="O1592" s="19">
        <v>0</v>
      </c>
      <c r="P1592" s="19">
        <v>0</v>
      </c>
    </row>
    <row r="1593" spans="1:16" ht="141.75">
      <c r="A1593" s="17"/>
      <c r="B1593" s="20"/>
      <c r="C1593" s="20"/>
      <c r="D1593" s="18" t="s">
        <v>25</v>
      </c>
      <c r="E1593" s="18" t="s">
        <v>1980</v>
      </c>
      <c r="F1593" s="18" t="s">
        <v>27</v>
      </c>
      <c r="G1593" s="18" t="s">
        <v>2548</v>
      </c>
      <c r="H1593" s="18" t="s">
        <v>131</v>
      </c>
      <c r="I1593" s="18" t="s">
        <v>149</v>
      </c>
      <c r="J1593" s="20"/>
      <c r="K1593" s="20"/>
      <c r="L1593" s="25"/>
      <c r="M1593" s="21"/>
      <c r="N1593" s="21"/>
      <c r="O1593" s="21"/>
      <c r="P1593" s="21"/>
    </row>
    <row r="1594" spans="1:16" ht="94.5">
      <c r="A1594" s="17"/>
      <c r="B1594" s="18" t="s">
        <v>133</v>
      </c>
      <c r="C1594" s="18" t="s">
        <v>35</v>
      </c>
      <c r="D1594" s="18"/>
      <c r="E1594" s="18"/>
      <c r="F1594" s="18"/>
      <c r="G1594" s="18"/>
      <c r="H1594" s="18"/>
      <c r="I1594" s="18"/>
      <c r="J1594" s="18" t="s">
        <v>2007</v>
      </c>
      <c r="K1594" s="18" t="s">
        <v>37</v>
      </c>
      <c r="L1594" s="24" t="s">
        <v>2979</v>
      </c>
      <c r="M1594" s="19">
        <v>2958</v>
      </c>
      <c r="N1594" s="19">
        <v>2926.6</v>
      </c>
      <c r="O1594" s="19">
        <v>2958</v>
      </c>
      <c r="P1594" s="19">
        <v>3117.3</v>
      </c>
    </row>
    <row r="1595" spans="1:16" ht="78.75">
      <c r="A1595" s="17"/>
      <c r="B1595" s="20"/>
      <c r="C1595" s="20"/>
      <c r="D1595" s="18" t="s">
        <v>25</v>
      </c>
      <c r="E1595" s="18" t="s">
        <v>38</v>
      </c>
      <c r="F1595" s="18" t="s">
        <v>27</v>
      </c>
      <c r="G1595" s="18" t="s">
        <v>67</v>
      </c>
      <c r="H1595" s="18" t="s">
        <v>68</v>
      </c>
      <c r="I1595" s="18" t="s">
        <v>69</v>
      </c>
      <c r="J1595" s="20"/>
      <c r="K1595" s="20"/>
      <c r="L1595" s="25"/>
      <c r="M1595" s="21"/>
      <c r="N1595" s="21"/>
      <c r="O1595" s="21"/>
      <c r="P1595" s="21"/>
    </row>
    <row r="1596" spans="1:16" ht="141.75">
      <c r="A1596" s="17"/>
      <c r="B1596" s="18" t="s">
        <v>139</v>
      </c>
      <c r="C1596" s="18" t="s">
        <v>1818</v>
      </c>
      <c r="D1596" s="18"/>
      <c r="E1596" s="18"/>
      <c r="F1596" s="18"/>
      <c r="G1596" s="18"/>
      <c r="H1596" s="18"/>
      <c r="I1596" s="18"/>
      <c r="J1596" s="18" t="s">
        <v>2008</v>
      </c>
      <c r="K1596" s="18" t="s">
        <v>229</v>
      </c>
      <c r="L1596" s="24" t="s">
        <v>234</v>
      </c>
      <c r="M1596" s="19">
        <v>35</v>
      </c>
      <c r="N1596" s="19">
        <v>35</v>
      </c>
      <c r="O1596" s="19">
        <v>0</v>
      </c>
      <c r="P1596" s="19">
        <v>0</v>
      </c>
    </row>
    <row r="1597" spans="1:16" ht="78.75">
      <c r="A1597" s="17"/>
      <c r="B1597" s="20"/>
      <c r="C1597" s="20"/>
      <c r="D1597" s="18" t="s">
        <v>25</v>
      </c>
      <c r="E1597" s="18" t="s">
        <v>1821</v>
      </c>
      <c r="F1597" s="18" t="s">
        <v>27</v>
      </c>
      <c r="G1597" s="18" t="s">
        <v>1984</v>
      </c>
      <c r="H1597" s="18" t="s">
        <v>131</v>
      </c>
      <c r="I1597" s="18" t="s">
        <v>1985</v>
      </c>
      <c r="J1597" s="20"/>
      <c r="K1597" s="20"/>
      <c r="L1597" s="25"/>
      <c r="M1597" s="21"/>
      <c r="N1597" s="21"/>
      <c r="O1597" s="21"/>
      <c r="P1597" s="21"/>
    </row>
    <row r="1598" spans="1:16" ht="78.75">
      <c r="A1598" s="17"/>
      <c r="B1598" s="18" t="s">
        <v>145</v>
      </c>
      <c r="C1598" s="18" t="s">
        <v>50</v>
      </c>
      <c r="D1598" s="18"/>
      <c r="E1598" s="18"/>
      <c r="F1598" s="18"/>
      <c r="G1598" s="18"/>
      <c r="H1598" s="18"/>
      <c r="I1598" s="18"/>
      <c r="J1598" s="18" t="s">
        <v>2009</v>
      </c>
      <c r="K1598" s="18" t="s">
        <v>2010</v>
      </c>
      <c r="L1598" s="24" t="s">
        <v>284</v>
      </c>
      <c r="M1598" s="19">
        <v>206.2</v>
      </c>
      <c r="N1598" s="19">
        <v>205.8</v>
      </c>
      <c r="O1598" s="19">
        <v>0</v>
      </c>
      <c r="P1598" s="19">
        <v>0</v>
      </c>
    </row>
    <row r="1599" spans="1:16" ht="78.75">
      <c r="A1599" s="17"/>
      <c r="B1599" s="20"/>
      <c r="C1599" s="20"/>
      <c r="D1599" s="18" t="s">
        <v>25</v>
      </c>
      <c r="E1599" s="18" t="s">
        <v>53</v>
      </c>
      <c r="F1599" s="18" t="s">
        <v>27</v>
      </c>
      <c r="G1599" s="18" t="s">
        <v>281</v>
      </c>
      <c r="H1599" s="18" t="s">
        <v>282</v>
      </c>
      <c r="I1599" s="18" t="s">
        <v>283</v>
      </c>
      <c r="J1599" s="20"/>
      <c r="K1599" s="20"/>
      <c r="L1599" s="25"/>
      <c r="M1599" s="21"/>
      <c r="N1599" s="21"/>
      <c r="O1599" s="21"/>
      <c r="P1599" s="21"/>
    </row>
    <row r="1600" spans="1:16" ht="31.5">
      <c r="A1600" s="17"/>
      <c r="B1600" s="18" t="s">
        <v>151</v>
      </c>
      <c r="C1600" s="18" t="s">
        <v>1978</v>
      </c>
      <c r="D1600" s="18"/>
      <c r="E1600" s="18"/>
      <c r="F1600" s="18"/>
      <c r="G1600" s="18"/>
      <c r="H1600" s="18"/>
      <c r="I1600" s="18"/>
      <c r="J1600" s="18" t="s">
        <v>2011</v>
      </c>
      <c r="K1600" s="18" t="s">
        <v>605</v>
      </c>
      <c r="L1600" s="24" t="s">
        <v>606</v>
      </c>
      <c r="M1600" s="19">
        <v>300</v>
      </c>
      <c r="N1600" s="19">
        <v>300</v>
      </c>
      <c r="O1600" s="19">
        <v>0</v>
      </c>
      <c r="P1600" s="19">
        <v>0</v>
      </c>
    </row>
    <row r="1601" spans="1:432" ht="78.75">
      <c r="A1601" s="17"/>
      <c r="B1601" s="20"/>
      <c r="C1601" s="20"/>
      <c r="D1601" s="18" t="s">
        <v>25</v>
      </c>
      <c r="E1601" s="18" t="s">
        <v>1980</v>
      </c>
      <c r="F1601" s="18" t="s">
        <v>27</v>
      </c>
      <c r="G1601" s="18" t="s">
        <v>1981</v>
      </c>
      <c r="H1601" s="18" t="s">
        <v>29</v>
      </c>
      <c r="I1601" s="18" t="s">
        <v>612</v>
      </c>
      <c r="J1601" s="20"/>
      <c r="K1601" s="20"/>
      <c r="L1601" s="25"/>
      <c r="M1601" s="21"/>
      <c r="N1601" s="21"/>
      <c r="O1601" s="21"/>
      <c r="P1601" s="21"/>
    </row>
    <row r="1602" spans="1:432" ht="110.25">
      <c r="A1602" s="17"/>
      <c r="B1602" s="18" t="s">
        <v>155</v>
      </c>
      <c r="C1602" s="18" t="s">
        <v>1978</v>
      </c>
      <c r="D1602" s="18"/>
      <c r="E1602" s="18"/>
      <c r="F1602" s="18"/>
      <c r="G1602" s="18"/>
      <c r="H1602" s="18"/>
      <c r="I1602" s="18"/>
      <c r="J1602" s="18" t="s">
        <v>2012</v>
      </c>
      <c r="K1602" s="18" t="s">
        <v>2013</v>
      </c>
      <c r="L1602" s="24" t="s">
        <v>2980</v>
      </c>
      <c r="M1602" s="19">
        <v>2162.1</v>
      </c>
      <c r="N1602" s="19">
        <v>2004.1</v>
      </c>
      <c r="O1602" s="19">
        <v>1996.4</v>
      </c>
      <c r="P1602" s="19">
        <v>2138</v>
      </c>
    </row>
    <row r="1603" spans="1:432" ht="78.75">
      <c r="A1603" s="17"/>
      <c r="B1603" s="20"/>
      <c r="C1603" s="20"/>
      <c r="D1603" s="18" t="s">
        <v>25</v>
      </c>
      <c r="E1603" s="18" t="s">
        <v>1980</v>
      </c>
      <c r="F1603" s="18" t="s">
        <v>27</v>
      </c>
      <c r="G1603" s="18" t="s">
        <v>983</v>
      </c>
      <c r="H1603" s="18" t="s">
        <v>984</v>
      </c>
      <c r="I1603" s="18" t="s">
        <v>985</v>
      </c>
      <c r="J1603" s="20"/>
      <c r="K1603" s="20"/>
      <c r="L1603" s="25"/>
      <c r="M1603" s="21"/>
      <c r="N1603" s="21"/>
      <c r="O1603" s="21"/>
      <c r="P1603" s="21"/>
    </row>
    <row r="1604" spans="1:432" ht="141.75">
      <c r="A1604" s="17"/>
      <c r="B1604" s="18" t="s">
        <v>159</v>
      </c>
      <c r="C1604" s="18" t="s">
        <v>1818</v>
      </c>
      <c r="D1604" s="18"/>
      <c r="E1604" s="18"/>
      <c r="F1604" s="18"/>
      <c r="G1604" s="18"/>
      <c r="H1604" s="18"/>
      <c r="I1604" s="18"/>
      <c r="J1604" s="18" t="s">
        <v>2014</v>
      </c>
      <c r="K1604" s="18" t="s">
        <v>2015</v>
      </c>
      <c r="L1604" s="24" t="s">
        <v>2981</v>
      </c>
      <c r="M1604" s="19">
        <v>7416</v>
      </c>
      <c r="N1604" s="19">
        <v>7413.6</v>
      </c>
      <c r="O1604" s="19">
        <v>5197.6000000000004</v>
      </c>
      <c r="P1604" s="19">
        <v>5197.6000000000004</v>
      </c>
    </row>
    <row r="1605" spans="1:432" ht="94.5">
      <c r="A1605" s="17"/>
      <c r="B1605" s="20"/>
      <c r="C1605" s="20"/>
      <c r="D1605" s="18" t="s">
        <v>25</v>
      </c>
      <c r="E1605" s="18" t="s">
        <v>1821</v>
      </c>
      <c r="F1605" s="18" t="s">
        <v>27</v>
      </c>
      <c r="G1605" s="18" t="s">
        <v>2016</v>
      </c>
      <c r="H1605" s="18" t="s">
        <v>2017</v>
      </c>
      <c r="I1605" s="18" t="s">
        <v>2018</v>
      </c>
      <c r="J1605" s="20"/>
      <c r="K1605" s="20"/>
      <c r="L1605" s="25"/>
      <c r="M1605" s="21"/>
      <c r="N1605" s="21"/>
      <c r="O1605" s="21"/>
      <c r="P1605" s="21"/>
    </row>
    <row r="1606" spans="1:432" s="40" customFormat="1" ht="20.25">
      <c r="A1606" s="39"/>
      <c r="B1606" s="10"/>
      <c r="C1606" s="123" t="s">
        <v>2019</v>
      </c>
      <c r="D1606" s="124"/>
      <c r="E1606" s="124"/>
      <c r="F1606" s="124"/>
      <c r="G1606" s="124"/>
      <c r="H1606" s="124"/>
      <c r="I1606" s="124"/>
      <c r="J1606" s="124"/>
      <c r="K1606" s="124"/>
      <c r="L1606" s="124"/>
      <c r="M1606" s="9">
        <v>2894641.3</v>
      </c>
      <c r="N1606" s="9">
        <v>2714574.5</v>
      </c>
      <c r="O1606" s="9">
        <v>1686061.1</v>
      </c>
      <c r="P1606" s="9">
        <f>P1607+P1708</f>
        <v>1657786.0000000002</v>
      </c>
      <c r="R1606" s="117"/>
      <c r="S1606" s="117"/>
      <c r="T1606" s="117"/>
      <c r="U1606" s="117"/>
      <c r="V1606" s="117"/>
      <c r="W1606" s="117"/>
      <c r="X1606" s="117"/>
      <c r="Y1606" s="117"/>
      <c r="Z1606" s="117"/>
      <c r="AA1606" s="117"/>
      <c r="AB1606" s="117"/>
      <c r="AC1606" s="117"/>
      <c r="AD1606" s="117"/>
      <c r="AE1606" s="117"/>
      <c r="AF1606" s="117"/>
      <c r="AG1606" s="117"/>
      <c r="AH1606" s="117"/>
      <c r="AI1606" s="117"/>
      <c r="AJ1606" s="117"/>
      <c r="AK1606" s="117"/>
      <c r="AL1606" s="117"/>
      <c r="AM1606" s="117"/>
      <c r="AN1606" s="117"/>
      <c r="AO1606" s="117"/>
      <c r="AP1606" s="117"/>
      <c r="AQ1606" s="118"/>
      <c r="AR1606" s="118"/>
      <c r="AS1606" s="118"/>
      <c r="AT1606" s="118"/>
      <c r="AU1606" s="118"/>
      <c r="AV1606" s="118"/>
      <c r="AW1606" s="118"/>
      <c r="AX1606" s="118"/>
      <c r="AY1606" s="118"/>
      <c r="AZ1606" s="118"/>
      <c r="BA1606" s="118"/>
      <c r="BB1606" s="118"/>
      <c r="BC1606" s="118"/>
      <c r="BD1606" s="118"/>
      <c r="IQ1606" s="68"/>
      <c r="IR1606" s="68"/>
      <c r="IS1606" s="68"/>
      <c r="IT1606" s="68"/>
      <c r="IU1606" s="68"/>
      <c r="IV1606" s="68"/>
      <c r="IW1606" s="68"/>
      <c r="IX1606" s="68"/>
      <c r="IY1606" s="68"/>
      <c r="IZ1606" s="68"/>
      <c r="JA1606" s="68"/>
      <c r="JB1606" s="68"/>
      <c r="JC1606" s="68"/>
      <c r="JD1606" s="68"/>
      <c r="JE1606" s="68"/>
      <c r="JF1606" s="68"/>
      <c r="JG1606" s="68"/>
      <c r="JH1606" s="68"/>
      <c r="JI1606" s="68"/>
      <c r="JJ1606" s="68"/>
      <c r="JK1606" s="68"/>
      <c r="JL1606" s="68"/>
      <c r="JM1606" s="68"/>
      <c r="JN1606" s="68"/>
      <c r="JO1606" s="68"/>
      <c r="JP1606" s="68"/>
      <c r="JQ1606" s="68"/>
      <c r="JR1606" s="68"/>
      <c r="JS1606" s="68"/>
      <c r="JT1606" s="68"/>
      <c r="JU1606" s="68"/>
      <c r="JV1606" s="68"/>
      <c r="JW1606" s="68"/>
      <c r="JX1606" s="68"/>
      <c r="JY1606" s="68"/>
      <c r="JZ1606" s="68"/>
      <c r="KA1606" s="68"/>
      <c r="KB1606" s="68"/>
      <c r="KC1606" s="68"/>
      <c r="KD1606" s="68"/>
      <c r="KE1606" s="68"/>
      <c r="KF1606" s="68"/>
      <c r="KG1606" s="68"/>
      <c r="KH1606" s="68"/>
      <c r="KI1606" s="68"/>
      <c r="KJ1606" s="68"/>
      <c r="KK1606" s="68"/>
      <c r="KL1606" s="68"/>
      <c r="KM1606" s="68"/>
      <c r="KN1606" s="68"/>
      <c r="KO1606" s="68"/>
      <c r="KP1606" s="68"/>
      <c r="KQ1606" s="68"/>
      <c r="KR1606" s="68"/>
      <c r="KS1606" s="68"/>
      <c r="KT1606" s="68"/>
      <c r="KU1606" s="68"/>
      <c r="KV1606" s="68"/>
      <c r="KW1606" s="68"/>
      <c r="KX1606" s="68"/>
      <c r="KY1606" s="68"/>
      <c r="KZ1606" s="68"/>
      <c r="LA1606" s="68"/>
      <c r="LB1606" s="68"/>
      <c r="LC1606" s="68"/>
      <c r="LD1606" s="68"/>
      <c r="LE1606" s="68"/>
      <c r="LF1606" s="68"/>
      <c r="LG1606" s="68"/>
      <c r="LH1606" s="68"/>
      <c r="LI1606" s="68"/>
      <c r="LJ1606" s="68"/>
      <c r="LK1606" s="68"/>
      <c r="LL1606" s="68"/>
      <c r="LM1606" s="68"/>
      <c r="LN1606" s="68"/>
      <c r="LO1606" s="68"/>
      <c r="LP1606" s="68"/>
      <c r="LQ1606" s="68"/>
      <c r="LR1606" s="68"/>
      <c r="LS1606" s="68"/>
      <c r="LT1606" s="68"/>
      <c r="LU1606" s="68"/>
      <c r="LV1606" s="68"/>
      <c r="LW1606" s="68"/>
      <c r="LX1606" s="68"/>
      <c r="LY1606" s="68"/>
      <c r="LZ1606" s="68"/>
      <c r="MA1606" s="68"/>
      <c r="MB1606" s="68"/>
      <c r="MC1606" s="68"/>
      <c r="MD1606" s="68"/>
      <c r="ME1606" s="68"/>
      <c r="MF1606" s="68"/>
      <c r="MG1606" s="68"/>
      <c r="MH1606" s="68"/>
      <c r="MI1606" s="68"/>
      <c r="MJ1606" s="68"/>
      <c r="MK1606" s="68"/>
      <c r="ML1606" s="68"/>
      <c r="MM1606" s="68"/>
      <c r="MN1606" s="68"/>
      <c r="MO1606" s="68"/>
      <c r="MP1606" s="68"/>
      <c r="MQ1606" s="68"/>
      <c r="MR1606" s="68"/>
      <c r="MS1606" s="68"/>
      <c r="MT1606" s="68"/>
      <c r="MU1606" s="68"/>
      <c r="MV1606" s="68"/>
      <c r="MW1606" s="68"/>
      <c r="MX1606" s="68"/>
      <c r="MY1606" s="68"/>
      <c r="MZ1606" s="68"/>
      <c r="NA1606" s="68"/>
      <c r="NB1606" s="68"/>
      <c r="NC1606" s="68"/>
      <c r="ND1606" s="68"/>
      <c r="NE1606" s="68"/>
      <c r="NF1606" s="68"/>
      <c r="NG1606" s="68"/>
      <c r="NH1606" s="68"/>
      <c r="NI1606" s="68"/>
      <c r="NJ1606" s="68"/>
      <c r="NK1606" s="68"/>
      <c r="NL1606" s="68"/>
      <c r="NM1606" s="68"/>
      <c r="NN1606" s="68"/>
      <c r="NO1606" s="68"/>
      <c r="NP1606" s="68"/>
      <c r="NQ1606" s="68"/>
      <c r="NR1606" s="68"/>
      <c r="NS1606" s="68"/>
      <c r="NT1606" s="68"/>
      <c r="NU1606" s="68"/>
      <c r="NV1606" s="68"/>
      <c r="NW1606" s="68"/>
      <c r="NX1606" s="68"/>
      <c r="NY1606" s="68"/>
      <c r="NZ1606" s="68"/>
      <c r="OA1606" s="68"/>
      <c r="OB1606" s="68"/>
      <c r="OC1606" s="68"/>
      <c r="OD1606" s="68"/>
      <c r="OE1606" s="68"/>
      <c r="OF1606" s="68"/>
      <c r="OG1606" s="68"/>
      <c r="OH1606" s="68"/>
      <c r="OI1606" s="68"/>
      <c r="OJ1606" s="68"/>
      <c r="OK1606" s="68"/>
      <c r="OL1606" s="68"/>
      <c r="OM1606" s="68"/>
      <c r="ON1606" s="68"/>
      <c r="OO1606" s="68"/>
      <c r="OP1606" s="68"/>
      <c r="OQ1606" s="68"/>
      <c r="OR1606" s="68"/>
      <c r="OS1606" s="68"/>
      <c r="OT1606" s="68"/>
      <c r="OU1606" s="68"/>
      <c r="OV1606" s="68"/>
      <c r="OW1606" s="68"/>
      <c r="OX1606" s="68"/>
      <c r="OY1606" s="68"/>
      <c r="OZ1606" s="68"/>
      <c r="PA1606" s="68"/>
      <c r="PB1606" s="68"/>
      <c r="PC1606" s="68"/>
      <c r="PD1606" s="68"/>
      <c r="PE1606" s="68"/>
      <c r="PF1606" s="68"/>
      <c r="PG1606" s="68"/>
      <c r="PH1606" s="68"/>
      <c r="PI1606" s="68"/>
      <c r="PJ1606" s="68"/>
      <c r="PK1606" s="68"/>
      <c r="PL1606" s="68"/>
      <c r="PM1606" s="68"/>
      <c r="PN1606" s="68"/>
      <c r="PO1606" s="68"/>
      <c r="PP1606" s="68"/>
    </row>
    <row r="1607" spans="1:432" ht="110.25">
      <c r="A1607" s="17"/>
      <c r="B1607" s="18" t="s">
        <v>19</v>
      </c>
      <c r="C1607" s="18" t="s">
        <v>20</v>
      </c>
      <c r="D1607" s="18"/>
      <c r="E1607" s="18"/>
      <c r="F1607" s="18"/>
      <c r="G1607" s="18"/>
      <c r="H1607" s="18"/>
      <c r="I1607" s="18"/>
      <c r="J1607" s="18"/>
      <c r="K1607" s="18"/>
      <c r="L1607" s="18"/>
      <c r="M1607" s="19">
        <v>2894641.3</v>
      </c>
      <c r="N1607" s="19">
        <v>2714574.5</v>
      </c>
      <c r="O1607" s="19">
        <v>1686061.1</v>
      </c>
      <c r="P1607" s="19">
        <f>SUM(P1608:P1707)</f>
        <v>1636291.9000000001</v>
      </c>
    </row>
    <row r="1608" spans="1:432" ht="141.75">
      <c r="A1608" s="17"/>
      <c r="B1608" s="18" t="s">
        <v>21</v>
      </c>
      <c r="C1608" s="18" t="s">
        <v>2020</v>
      </c>
      <c r="D1608" s="18"/>
      <c r="E1608" s="18"/>
      <c r="F1608" s="18"/>
      <c r="G1608" s="18"/>
      <c r="H1608" s="18"/>
      <c r="I1608" s="18"/>
      <c r="J1608" s="18" t="s">
        <v>2021</v>
      </c>
      <c r="K1608" s="18" t="s">
        <v>33</v>
      </c>
      <c r="L1608" s="18" t="s">
        <v>3034</v>
      </c>
      <c r="M1608" s="19">
        <v>67750.399999999994</v>
      </c>
      <c r="N1608" s="19">
        <v>65433.4</v>
      </c>
      <c r="O1608" s="19">
        <v>61774.6</v>
      </c>
      <c r="P1608" s="19">
        <v>56231.3</v>
      </c>
    </row>
    <row r="1609" spans="1:432" ht="78.75">
      <c r="A1609" s="17"/>
      <c r="B1609" s="20"/>
      <c r="C1609" s="20"/>
      <c r="D1609" s="18" t="s">
        <v>25</v>
      </c>
      <c r="E1609" s="18" t="s">
        <v>2022</v>
      </c>
      <c r="F1609" s="18" t="s">
        <v>27</v>
      </c>
      <c r="G1609" s="18" t="s">
        <v>2571</v>
      </c>
      <c r="H1609" s="18" t="s">
        <v>89</v>
      </c>
      <c r="I1609" s="45">
        <v>42002</v>
      </c>
      <c r="J1609" s="20"/>
      <c r="K1609" s="20"/>
      <c r="L1609" s="20"/>
      <c r="M1609" s="21"/>
      <c r="N1609" s="21"/>
      <c r="O1609" s="21"/>
      <c r="P1609" s="21"/>
    </row>
    <row r="1610" spans="1:432" ht="141.75">
      <c r="A1610" s="17"/>
      <c r="B1610" s="18" t="s">
        <v>31</v>
      </c>
      <c r="C1610" s="18" t="s">
        <v>2020</v>
      </c>
      <c r="D1610" s="18"/>
      <c r="E1610" s="18"/>
      <c r="F1610" s="18"/>
      <c r="G1610" s="18"/>
      <c r="H1610" s="18"/>
      <c r="I1610" s="18"/>
      <c r="J1610" s="18" t="s">
        <v>2023</v>
      </c>
      <c r="K1610" s="18" t="s">
        <v>2024</v>
      </c>
      <c r="L1610" s="18">
        <v>1710117</v>
      </c>
      <c r="M1610" s="19">
        <v>4186.8</v>
      </c>
      <c r="N1610" s="19">
        <v>4045.4</v>
      </c>
      <c r="O1610" s="19">
        <v>3935.6</v>
      </c>
      <c r="P1610" s="19"/>
    </row>
    <row r="1611" spans="1:432" ht="78.75">
      <c r="A1611" s="17"/>
      <c r="B1611" s="20"/>
      <c r="C1611" s="20"/>
      <c r="D1611" s="18" t="s">
        <v>25</v>
      </c>
      <c r="E1611" s="18" t="s">
        <v>2022</v>
      </c>
      <c r="F1611" s="18" t="s">
        <v>27</v>
      </c>
      <c r="G1611" s="18" t="s">
        <v>2025</v>
      </c>
      <c r="H1611" s="18" t="s">
        <v>207</v>
      </c>
      <c r="I1611" s="18" t="s">
        <v>2026</v>
      </c>
      <c r="J1611" s="20"/>
      <c r="K1611" s="20"/>
      <c r="L1611" s="20"/>
      <c r="M1611" s="21"/>
      <c r="N1611" s="21"/>
      <c r="O1611" s="21"/>
      <c r="P1611" s="21"/>
    </row>
    <row r="1612" spans="1:432" ht="141.75">
      <c r="A1612" s="17"/>
      <c r="B1612" s="18" t="s">
        <v>34</v>
      </c>
      <c r="C1612" s="18" t="s">
        <v>2020</v>
      </c>
      <c r="D1612" s="18"/>
      <c r="E1612" s="18"/>
      <c r="F1612" s="18"/>
      <c r="G1612" s="18"/>
      <c r="H1612" s="18"/>
      <c r="I1612" s="18"/>
      <c r="J1612" s="18" t="s">
        <v>2027</v>
      </c>
      <c r="K1612" s="18" t="s">
        <v>2028</v>
      </c>
      <c r="L1612" s="18">
        <v>1740118</v>
      </c>
      <c r="M1612" s="19">
        <v>4557.3999999999996</v>
      </c>
      <c r="N1612" s="19">
        <v>4481.3999999999996</v>
      </c>
      <c r="O1612" s="19">
        <v>4360.2</v>
      </c>
      <c r="P1612" s="19"/>
    </row>
    <row r="1613" spans="1:432" ht="78.75">
      <c r="A1613" s="17"/>
      <c r="B1613" s="20"/>
      <c r="C1613" s="20"/>
      <c r="D1613" s="18" t="s">
        <v>25</v>
      </c>
      <c r="E1613" s="18" t="s">
        <v>2022</v>
      </c>
      <c r="F1613" s="18" t="s">
        <v>27</v>
      </c>
      <c r="G1613" s="18" t="s">
        <v>2025</v>
      </c>
      <c r="H1613" s="18" t="s">
        <v>207</v>
      </c>
      <c r="I1613" s="18" t="s">
        <v>2026</v>
      </c>
      <c r="J1613" s="20"/>
      <c r="K1613" s="20"/>
      <c r="L1613" s="20"/>
      <c r="M1613" s="21"/>
      <c r="N1613" s="21"/>
      <c r="O1613" s="21"/>
      <c r="P1613" s="21"/>
    </row>
    <row r="1614" spans="1:432" ht="141.75">
      <c r="A1614" s="17"/>
      <c r="B1614" s="18" t="s">
        <v>42</v>
      </c>
      <c r="C1614" s="18" t="s">
        <v>2020</v>
      </c>
      <c r="D1614" s="18"/>
      <c r="E1614" s="18"/>
      <c r="F1614" s="18"/>
      <c r="G1614" s="18"/>
      <c r="H1614" s="18"/>
      <c r="I1614" s="18"/>
      <c r="J1614" s="18" t="s">
        <v>2029</v>
      </c>
      <c r="K1614" s="18" t="s">
        <v>2030</v>
      </c>
      <c r="L1614" s="18">
        <v>1720119</v>
      </c>
      <c r="M1614" s="19">
        <v>8064.1</v>
      </c>
      <c r="N1614" s="19">
        <v>8064.1</v>
      </c>
      <c r="O1614" s="19">
        <v>7504</v>
      </c>
      <c r="P1614" s="19"/>
    </row>
    <row r="1615" spans="1:432" ht="78.75">
      <c r="A1615" s="17"/>
      <c r="B1615" s="20"/>
      <c r="C1615" s="20"/>
      <c r="D1615" s="18" t="s">
        <v>25</v>
      </c>
      <c r="E1615" s="18" t="s">
        <v>2022</v>
      </c>
      <c r="F1615" s="18" t="s">
        <v>27</v>
      </c>
      <c r="G1615" s="18" t="s">
        <v>2025</v>
      </c>
      <c r="H1615" s="18" t="s">
        <v>207</v>
      </c>
      <c r="I1615" s="18" t="s">
        <v>2026</v>
      </c>
      <c r="J1615" s="20"/>
      <c r="K1615" s="20"/>
      <c r="L1615" s="20"/>
      <c r="M1615" s="21"/>
      <c r="N1615" s="21"/>
      <c r="O1615" s="21"/>
      <c r="P1615" s="21"/>
    </row>
    <row r="1616" spans="1:432" ht="141.75">
      <c r="A1616" s="17"/>
      <c r="B1616" s="18" t="s">
        <v>49</v>
      </c>
      <c r="C1616" s="18" t="s">
        <v>2020</v>
      </c>
      <c r="D1616" s="18"/>
      <c r="E1616" s="18"/>
      <c r="F1616" s="18"/>
      <c r="G1616" s="18"/>
      <c r="H1616" s="18"/>
      <c r="I1616" s="18"/>
      <c r="J1616" s="18" t="s">
        <v>2031</v>
      </c>
      <c r="K1616" s="18" t="s">
        <v>2032</v>
      </c>
      <c r="L1616" s="18" t="s">
        <v>3037</v>
      </c>
      <c r="M1616" s="19">
        <v>1978</v>
      </c>
      <c r="N1616" s="19">
        <v>1959.4</v>
      </c>
      <c r="O1616" s="19">
        <v>3000</v>
      </c>
      <c r="P1616" s="19">
        <v>3051</v>
      </c>
    </row>
    <row r="1617" spans="1:16" ht="78.75">
      <c r="A1617" s="17"/>
      <c r="B1617" s="20"/>
      <c r="C1617" s="20"/>
      <c r="D1617" s="18" t="s">
        <v>25</v>
      </c>
      <c r="E1617" s="18" t="s">
        <v>2022</v>
      </c>
      <c r="F1617" s="18" t="s">
        <v>27</v>
      </c>
      <c r="G1617" s="18" t="s">
        <v>2025</v>
      </c>
      <c r="H1617" s="18" t="s">
        <v>207</v>
      </c>
      <c r="I1617" s="18" t="s">
        <v>2026</v>
      </c>
      <c r="J1617" s="20"/>
      <c r="K1617" s="20"/>
      <c r="L1617" s="20"/>
      <c r="M1617" s="21"/>
      <c r="N1617" s="21"/>
      <c r="O1617" s="21"/>
      <c r="P1617" s="21"/>
    </row>
    <row r="1618" spans="1:16" ht="141.75">
      <c r="A1618" s="17"/>
      <c r="B1618" s="18" t="s">
        <v>58</v>
      </c>
      <c r="C1618" s="18" t="s">
        <v>2020</v>
      </c>
      <c r="D1618" s="18"/>
      <c r="E1618" s="18"/>
      <c r="F1618" s="18"/>
      <c r="G1618" s="18"/>
      <c r="H1618" s="18"/>
      <c r="I1618" s="18"/>
      <c r="J1618" s="18" t="s">
        <v>2033</v>
      </c>
      <c r="K1618" s="18" t="s">
        <v>2034</v>
      </c>
      <c r="L1618" s="18" t="s">
        <v>3036</v>
      </c>
      <c r="M1618" s="19">
        <v>0</v>
      </c>
      <c r="N1618" s="19">
        <v>0</v>
      </c>
      <c r="O1618" s="19">
        <v>500</v>
      </c>
      <c r="P1618" s="19">
        <v>500</v>
      </c>
    </row>
    <row r="1619" spans="1:16" ht="78.75">
      <c r="A1619" s="17"/>
      <c r="B1619" s="20"/>
      <c r="C1619" s="20"/>
      <c r="D1619" s="18" t="s">
        <v>25</v>
      </c>
      <c r="E1619" s="18" t="s">
        <v>2022</v>
      </c>
      <c r="F1619" s="18" t="s">
        <v>27</v>
      </c>
      <c r="G1619" s="18" t="s">
        <v>2025</v>
      </c>
      <c r="H1619" s="18" t="s">
        <v>207</v>
      </c>
      <c r="I1619" s="18" t="s">
        <v>2026</v>
      </c>
      <c r="J1619" s="20"/>
      <c r="K1619" s="20"/>
      <c r="L1619" s="20"/>
      <c r="M1619" s="21"/>
      <c r="N1619" s="21"/>
      <c r="O1619" s="21"/>
      <c r="P1619" s="21"/>
    </row>
    <row r="1620" spans="1:16" ht="141.75">
      <c r="A1620" s="17"/>
      <c r="B1620" s="18" t="s">
        <v>96</v>
      </c>
      <c r="C1620" s="18" t="s">
        <v>2020</v>
      </c>
      <c r="D1620" s="18"/>
      <c r="E1620" s="18"/>
      <c r="F1620" s="18"/>
      <c r="G1620" s="18"/>
      <c r="H1620" s="18"/>
      <c r="I1620" s="18"/>
      <c r="J1620" s="18" t="s">
        <v>2035</v>
      </c>
      <c r="K1620" s="18" t="s">
        <v>2036</v>
      </c>
      <c r="L1620" s="18" t="s">
        <v>3035</v>
      </c>
      <c r="M1620" s="19">
        <v>2962.6</v>
      </c>
      <c r="N1620" s="19">
        <v>1944.8</v>
      </c>
      <c r="O1620" s="19">
        <v>3122</v>
      </c>
      <c r="P1620" s="19">
        <v>3122</v>
      </c>
    </row>
    <row r="1621" spans="1:16" ht="78.75">
      <c r="A1621" s="17"/>
      <c r="B1621" s="20"/>
      <c r="C1621" s="20"/>
      <c r="D1621" s="18" t="s">
        <v>25</v>
      </c>
      <c r="E1621" s="18" t="s">
        <v>2022</v>
      </c>
      <c r="F1621" s="18" t="s">
        <v>27</v>
      </c>
      <c r="G1621" s="18" t="s">
        <v>2025</v>
      </c>
      <c r="H1621" s="18" t="s">
        <v>207</v>
      </c>
      <c r="I1621" s="18" t="s">
        <v>2026</v>
      </c>
      <c r="J1621" s="20"/>
      <c r="K1621" s="20"/>
      <c r="L1621" s="20"/>
      <c r="M1621" s="21"/>
      <c r="N1621" s="21"/>
      <c r="O1621" s="21"/>
      <c r="P1621" s="21"/>
    </row>
    <row r="1622" spans="1:16" ht="94.5">
      <c r="A1622" s="17"/>
      <c r="B1622" s="18" t="s">
        <v>102</v>
      </c>
      <c r="C1622" s="18" t="s">
        <v>35</v>
      </c>
      <c r="D1622" s="18"/>
      <c r="E1622" s="18"/>
      <c r="F1622" s="18"/>
      <c r="G1622" s="18"/>
      <c r="H1622" s="18"/>
      <c r="I1622" s="18"/>
      <c r="J1622" s="18" t="s">
        <v>2424</v>
      </c>
      <c r="K1622" s="18" t="s">
        <v>37</v>
      </c>
      <c r="L1622" s="18" t="s">
        <v>3038</v>
      </c>
      <c r="M1622" s="19">
        <v>1166.5</v>
      </c>
      <c r="N1622" s="19">
        <v>1067.3</v>
      </c>
      <c r="O1622" s="19">
        <v>1131.3</v>
      </c>
      <c r="P1622" s="19">
        <v>913.1</v>
      </c>
    </row>
    <row r="1623" spans="1:16" ht="78.75">
      <c r="A1623" s="17"/>
      <c r="B1623" s="20"/>
      <c r="C1623" s="20"/>
      <c r="D1623" s="18" t="s">
        <v>25</v>
      </c>
      <c r="E1623" s="18" t="s">
        <v>38</v>
      </c>
      <c r="F1623" s="18" t="s">
        <v>27</v>
      </c>
      <c r="G1623" s="18" t="s">
        <v>67</v>
      </c>
      <c r="H1623" s="18" t="s">
        <v>68</v>
      </c>
      <c r="I1623" s="18" t="s">
        <v>69</v>
      </c>
      <c r="J1623" s="20"/>
      <c r="K1623" s="20"/>
      <c r="L1623" s="20"/>
      <c r="M1623" s="21"/>
      <c r="N1623" s="21"/>
      <c r="O1623" s="21"/>
      <c r="P1623" s="21"/>
    </row>
    <row r="1624" spans="1:16" ht="94.5">
      <c r="A1624" s="17"/>
      <c r="B1624" s="18" t="s">
        <v>106</v>
      </c>
      <c r="C1624" s="18" t="s">
        <v>35</v>
      </c>
      <c r="D1624" s="18"/>
      <c r="E1624" s="18"/>
      <c r="F1624" s="18"/>
      <c r="G1624" s="18"/>
      <c r="H1624" s="18"/>
      <c r="I1624" s="18"/>
      <c r="J1624" s="18" t="s">
        <v>2037</v>
      </c>
      <c r="K1624" s="18" t="s">
        <v>263</v>
      </c>
      <c r="L1624" s="18" t="s">
        <v>3039</v>
      </c>
      <c r="M1624" s="19">
        <v>6360.2</v>
      </c>
      <c r="N1624" s="19">
        <v>6360.2</v>
      </c>
      <c r="O1624" s="19">
        <v>61438.2</v>
      </c>
      <c r="P1624" s="19">
        <v>34240.6</v>
      </c>
    </row>
    <row r="1625" spans="1:16" ht="78.75">
      <c r="A1625" s="17"/>
      <c r="B1625" s="20"/>
      <c r="C1625" s="20"/>
      <c r="D1625" s="18" t="s">
        <v>25</v>
      </c>
      <c r="E1625" s="18" t="s">
        <v>38</v>
      </c>
      <c r="F1625" s="18" t="s">
        <v>27</v>
      </c>
      <c r="G1625" s="18" t="s">
        <v>264</v>
      </c>
      <c r="H1625" s="18" t="s">
        <v>40</v>
      </c>
      <c r="I1625" s="18" t="s">
        <v>265</v>
      </c>
      <c r="J1625" s="20"/>
      <c r="K1625" s="20"/>
      <c r="L1625" s="20"/>
      <c r="M1625" s="21"/>
      <c r="N1625" s="21"/>
      <c r="O1625" s="21"/>
      <c r="P1625" s="21"/>
    </row>
    <row r="1626" spans="1:16" ht="78.75">
      <c r="A1626" s="17"/>
      <c r="B1626" s="18" t="s">
        <v>111</v>
      </c>
      <c r="C1626" s="18" t="s">
        <v>50</v>
      </c>
      <c r="D1626" s="18"/>
      <c r="E1626" s="18"/>
      <c r="F1626" s="18"/>
      <c r="G1626" s="18"/>
      <c r="H1626" s="18"/>
      <c r="I1626" s="18"/>
      <c r="J1626" s="18" t="s">
        <v>2038</v>
      </c>
      <c r="K1626" s="18" t="s">
        <v>280</v>
      </c>
      <c r="L1626" s="18">
        <v>2610521</v>
      </c>
      <c r="M1626" s="19">
        <v>490.2</v>
      </c>
      <c r="N1626" s="19">
        <v>490.2</v>
      </c>
      <c r="O1626" s="19">
        <v>0</v>
      </c>
      <c r="P1626" s="19">
        <v>0</v>
      </c>
    </row>
    <row r="1627" spans="1:16" ht="78.75">
      <c r="A1627" s="17"/>
      <c r="B1627" s="20"/>
      <c r="C1627" s="20"/>
      <c r="D1627" s="18" t="s">
        <v>25</v>
      </c>
      <c r="E1627" s="18" t="s">
        <v>53</v>
      </c>
      <c r="F1627" s="18" t="s">
        <v>27</v>
      </c>
      <c r="G1627" s="18" t="s">
        <v>281</v>
      </c>
      <c r="H1627" s="18" t="s">
        <v>282</v>
      </c>
      <c r="I1627" s="18" t="s">
        <v>283</v>
      </c>
      <c r="J1627" s="20"/>
      <c r="K1627" s="20"/>
      <c r="L1627" s="20"/>
      <c r="M1627" s="21"/>
      <c r="N1627" s="21"/>
      <c r="O1627" s="21"/>
      <c r="P1627" s="21"/>
    </row>
    <row r="1628" spans="1:16" ht="141.75">
      <c r="A1628" s="17"/>
      <c r="B1628" s="18" t="s">
        <v>115</v>
      </c>
      <c r="C1628" s="18" t="s">
        <v>2020</v>
      </c>
      <c r="D1628" s="18"/>
      <c r="E1628" s="18"/>
      <c r="F1628" s="18"/>
      <c r="G1628" s="18"/>
      <c r="H1628" s="18"/>
      <c r="I1628" s="18"/>
      <c r="J1628" s="18" t="s">
        <v>2425</v>
      </c>
      <c r="K1628" s="18" t="s">
        <v>2041</v>
      </c>
      <c r="L1628" s="18" t="s">
        <v>3040</v>
      </c>
      <c r="M1628" s="19">
        <v>34168.800000000003</v>
      </c>
      <c r="N1628" s="19">
        <v>29097</v>
      </c>
      <c r="O1628" s="19">
        <v>3100</v>
      </c>
      <c r="P1628" s="19">
        <v>3100</v>
      </c>
    </row>
    <row r="1629" spans="1:16" ht="141.75">
      <c r="A1629" s="17"/>
      <c r="B1629" s="20"/>
      <c r="C1629" s="20"/>
      <c r="D1629" s="18" t="s">
        <v>25</v>
      </c>
      <c r="E1629" s="18" t="s">
        <v>2022</v>
      </c>
      <c r="F1629" s="18" t="s">
        <v>27</v>
      </c>
      <c r="G1629" s="18" t="s">
        <v>2042</v>
      </c>
      <c r="H1629" s="18" t="s">
        <v>89</v>
      </c>
      <c r="I1629" s="18" t="s">
        <v>2043</v>
      </c>
      <c r="J1629" s="20"/>
      <c r="K1629" s="20"/>
      <c r="L1629" s="20"/>
      <c r="M1629" s="21"/>
      <c r="N1629" s="21"/>
      <c r="O1629" s="21"/>
      <c r="P1629" s="21"/>
    </row>
    <row r="1630" spans="1:16" ht="141.75">
      <c r="A1630" s="17"/>
      <c r="B1630" s="18" t="s">
        <v>121</v>
      </c>
      <c r="C1630" s="18" t="s">
        <v>2020</v>
      </c>
      <c r="D1630" s="18"/>
      <c r="E1630" s="18"/>
      <c r="F1630" s="18"/>
      <c r="G1630" s="18"/>
      <c r="H1630" s="18"/>
      <c r="I1630" s="18"/>
      <c r="J1630" s="18" t="s">
        <v>2039</v>
      </c>
      <c r="K1630" s="18" t="s">
        <v>3041</v>
      </c>
      <c r="L1630" s="18">
        <v>1710850340</v>
      </c>
      <c r="M1630" s="19">
        <v>0</v>
      </c>
      <c r="N1630" s="19">
        <v>0</v>
      </c>
      <c r="O1630" s="19">
        <v>165</v>
      </c>
      <c r="P1630" s="19">
        <v>134</v>
      </c>
    </row>
    <row r="1631" spans="1:16" ht="78.75">
      <c r="A1631" s="17"/>
      <c r="B1631" s="20"/>
      <c r="C1631" s="20"/>
      <c r="D1631" s="18" t="s">
        <v>25</v>
      </c>
      <c r="E1631" s="18" t="s">
        <v>2022</v>
      </c>
      <c r="F1631" s="18" t="s">
        <v>27</v>
      </c>
      <c r="G1631" s="18" t="s">
        <v>2025</v>
      </c>
      <c r="H1631" s="18" t="s">
        <v>207</v>
      </c>
      <c r="I1631" s="18" t="s">
        <v>2026</v>
      </c>
      <c r="J1631" s="20"/>
      <c r="K1631" s="20"/>
      <c r="L1631" s="20"/>
      <c r="M1631" s="21"/>
      <c r="N1631" s="21"/>
      <c r="O1631" s="21"/>
      <c r="P1631" s="21"/>
    </row>
    <row r="1632" spans="1:16" ht="141.75">
      <c r="A1632" s="17"/>
      <c r="B1632" s="18" t="s">
        <v>127</v>
      </c>
      <c r="C1632" s="18" t="s">
        <v>2020</v>
      </c>
      <c r="D1632" s="18"/>
      <c r="E1632" s="18"/>
      <c r="F1632" s="18"/>
      <c r="G1632" s="18"/>
      <c r="H1632" s="18"/>
      <c r="I1632" s="18"/>
      <c r="J1632" s="18" t="s">
        <v>2040</v>
      </c>
      <c r="K1632" s="18" t="s">
        <v>2046</v>
      </c>
      <c r="L1632" s="18" t="s">
        <v>3042</v>
      </c>
      <c r="M1632" s="19">
        <v>0</v>
      </c>
      <c r="N1632" s="19">
        <v>0</v>
      </c>
      <c r="O1632" s="19">
        <v>30.1</v>
      </c>
      <c r="P1632" s="19">
        <v>29.6</v>
      </c>
    </row>
    <row r="1633" spans="1:16" ht="78.75">
      <c r="A1633" s="17"/>
      <c r="B1633" s="20"/>
      <c r="C1633" s="20"/>
      <c r="D1633" s="18" t="s">
        <v>25</v>
      </c>
      <c r="E1633" s="18" t="s">
        <v>2022</v>
      </c>
      <c r="F1633" s="18" t="s">
        <v>27</v>
      </c>
      <c r="G1633" s="18" t="s">
        <v>2025</v>
      </c>
      <c r="H1633" s="18" t="s">
        <v>207</v>
      </c>
      <c r="I1633" s="18" t="s">
        <v>2026</v>
      </c>
      <c r="J1633" s="20"/>
      <c r="K1633" s="20"/>
      <c r="L1633" s="20"/>
      <c r="M1633" s="21"/>
      <c r="N1633" s="21"/>
      <c r="O1633" s="21"/>
      <c r="P1633" s="21"/>
    </row>
    <row r="1634" spans="1:16" ht="141.75">
      <c r="A1634" s="17"/>
      <c r="B1634" s="18" t="s">
        <v>133</v>
      </c>
      <c r="C1634" s="18" t="s">
        <v>2020</v>
      </c>
      <c r="D1634" s="18"/>
      <c r="E1634" s="18"/>
      <c r="F1634" s="18"/>
      <c r="G1634" s="18"/>
      <c r="H1634" s="18"/>
      <c r="I1634" s="18"/>
      <c r="J1634" s="18" t="s">
        <v>2426</v>
      </c>
      <c r="K1634" s="18" t="s">
        <v>147</v>
      </c>
      <c r="L1634" s="18">
        <v>9900046</v>
      </c>
      <c r="M1634" s="19">
        <v>1.3</v>
      </c>
      <c r="N1634" s="19">
        <v>0</v>
      </c>
      <c r="O1634" s="19">
        <v>0</v>
      </c>
      <c r="P1634" s="19">
        <v>0</v>
      </c>
    </row>
    <row r="1635" spans="1:16" ht="141.75">
      <c r="A1635" s="17"/>
      <c r="B1635" s="20"/>
      <c r="C1635" s="20"/>
      <c r="D1635" s="18" t="s">
        <v>25</v>
      </c>
      <c r="E1635" s="18" t="s">
        <v>2022</v>
      </c>
      <c r="F1635" s="18" t="s">
        <v>27</v>
      </c>
      <c r="G1635" s="18" t="s">
        <v>148</v>
      </c>
      <c r="H1635" s="18" t="s">
        <v>397</v>
      </c>
      <c r="I1635" s="18" t="s">
        <v>398</v>
      </c>
      <c r="J1635" s="20"/>
      <c r="K1635" s="20"/>
      <c r="L1635" s="20"/>
      <c r="M1635" s="21"/>
      <c r="N1635" s="21"/>
      <c r="O1635" s="21"/>
      <c r="P1635" s="21"/>
    </row>
    <row r="1636" spans="1:16" ht="141.75">
      <c r="A1636" s="17"/>
      <c r="B1636" s="18" t="s">
        <v>139</v>
      </c>
      <c r="C1636" s="18" t="s">
        <v>2020</v>
      </c>
      <c r="D1636" s="18"/>
      <c r="E1636" s="18"/>
      <c r="F1636" s="18"/>
      <c r="G1636" s="18"/>
      <c r="H1636" s="18"/>
      <c r="I1636" s="18"/>
      <c r="J1636" s="18" t="s">
        <v>2044</v>
      </c>
      <c r="K1636" s="18" t="s">
        <v>2048</v>
      </c>
      <c r="L1636" s="18">
        <v>9900407</v>
      </c>
      <c r="M1636" s="19">
        <v>163.30000000000001</v>
      </c>
      <c r="N1636" s="19">
        <v>163.30000000000001</v>
      </c>
      <c r="O1636" s="19">
        <v>0</v>
      </c>
      <c r="P1636" s="19">
        <v>0</v>
      </c>
    </row>
    <row r="1637" spans="1:16" ht="78.75">
      <c r="A1637" s="17"/>
      <c r="B1637" s="20"/>
      <c r="C1637" s="20"/>
      <c r="D1637" s="18" t="s">
        <v>25</v>
      </c>
      <c r="E1637" s="18" t="s">
        <v>2022</v>
      </c>
      <c r="F1637" s="18" t="s">
        <v>27</v>
      </c>
      <c r="G1637" s="18" t="s">
        <v>312</v>
      </c>
      <c r="H1637" s="18" t="s">
        <v>313</v>
      </c>
      <c r="I1637" s="18" t="s">
        <v>314</v>
      </c>
      <c r="J1637" s="20"/>
      <c r="K1637" s="20"/>
      <c r="L1637" s="20"/>
      <c r="M1637" s="21"/>
      <c r="N1637" s="21"/>
      <c r="O1637" s="21"/>
      <c r="P1637" s="21"/>
    </row>
    <row r="1638" spans="1:16" ht="141.75">
      <c r="A1638" s="17"/>
      <c r="B1638" s="18" t="s">
        <v>145</v>
      </c>
      <c r="C1638" s="18" t="s">
        <v>2020</v>
      </c>
      <c r="D1638" s="18"/>
      <c r="E1638" s="18"/>
      <c r="F1638" s="18"/>
      <c r="G1638" s="18"/>
      <c r="H1638" s="18"/>
      <c r="I1638" s="18"/>
      <c r="J1638" s="18" t="s">
        <v>2045</v>
      </c>
      <c r="K1638" s="18" t="s">
        <v>304</v>
      </c>
      <c r="L1638" s="18">
        <v>9900558</v>
      </c>
      <c r="M1638" s="19">
        <v>104.5</v>
      </c>
      <c r="N1638" s="19">
        <v>104.5</v>
      </c>
      <c r="O1638" s="19">
        <v>0</v>
      </c>
      <c r="P1638" s="19">
        <v>0</v>
      </c>
    </row>
    <row r="1639" spans="1:16" ht="126">
      <c r="A1639" s="17"/>
      <c r="B1639" s="20"/>
      <c r="C1639" s="20"/>
      <c r="D1639" s="18" t="s">
        <v>25</v>
      </c>
      <c r="E1639" s="18" t="s">
        <v>2022</v>
      </c>
      <c r="F1639" s="18" t="s">
        <v>27</v>
      </c>
      <c r="G1639" s="18" t="s">
        <v>305</v>
      </c>
      <c r="H1639" s="18" t="s">
        <v>306</v>
      </c>
      <c r="I1639" s="18" t="s">
        <v>307</v>
      </c>
      <c r="J1639" s="20"/>
      <c r="K1639" s="20"/>
      <c r="L1639" s="20"/>
      <c r="M1639" s="21"/>
      <c r="N1639" s="21"/>
      <c r="O1639" s="21"/>
      <c r="P1639" s="21"/>
    </row>
    <row r="1640" spans="1:16" ht="141.75">
      <c r="A1640" s="17"/>
      <c r="B1640" s="18" t="s">
        <v>151</v>
      </c>
      <c r="C1640" s="18" t="s">
        <v>2020</v>
      </c>
      <c r="D1640" s="18"/>
      <c r="E1640" s="18"/>
      <c r="F1640" s="18"/>
      <c r="G1640" s="18"/>
      <c r="H1640" s="18"/>
      <c r="I1640" s="18"/>
      <c r="J1640" s="18" t="s">
        <v>2047</v>
      </c>
      <c r="K1640" s="18" t="s">
        <v>24</v>
      </c>
      <c r="L1640" s="18">
        <v>1770004</v>
      </c>
      <c r="M1640" s="19">
        <v>585.29999999999995</v>
      </c>
      <c r="N1640" s="19">
        <v>522.20000000000005</v>
      </c>
      <c r="O1640" s="19">
        <v>2756.2</v>
      </c>
      <c r="P1640" s="30"/>
    </row>
    <row r="1641" spans="1:16" ht="78.75">
      <c r="A1641" s="17"/>
      <c r="B1641" s="20"/>
      <c r="C1641" s="20"/>
      <c r="D1641" s="18" t="s">
        <v>25</v>
      </c>
      <c r="E1641" s="18" t="s">
        <v>2022</v>
      </c>
      <c r="F1641" s="18" t="s">
        <v>27</v>
      </c>
      <c r="G1641" s="18" t="s">
        <v>77</v>
      </c>
      <c r="H1641" s="18" t="s">
        <v>78</v>
      </c>
      <c r="I1641" s="18" t="s">
        <v>79</v>
      </c>
      <c r="J1641" s="20"/>
      <c r="K1641" s="20"/>
      <c r="L1641" s="20"/>
      <c r="M1641" s="21"/>
      <c r="N1641" s="21"/>
      <c r="O1641" s="21"/>
      <c r="P1641" s="21"/>
    </row>
    <row r="1642" spans="1:16" ht="141.75">
      <c r="A1642" s="17"/>
      <c r="B1642" s="18" t="s">
        <v>155</v>
      </c>
      <c r="C1642" s="18" t="s">
        <v>2020</v>
      </c>
      <c r="D1642" s="18"/>
      <c r="E1642" s="18"/>
      <c r="F1642" s="18"/>
      <c r="G1642" s="18"/>
      <c r="H1642" s="18"/>
      <c r="I1642" s="18"/>
      <c r="J1642" s="18" t="s">
        <v>2427</v>
      </c>
      <c r="K1642" s="18" t="s">
        <v>3043</v>
      </c>
      <c r="L1642" s="18">
        <v>1750103750</v>
      </c>
      <c r="M1642" s="19">
        <v>5000</v>
      </c>
      <c r="N1642" s="19">
        <v>4605</v>
      </c>
      <c r="O1642" s="19">
        <v>5000</v>
      </c>
      <c r="P1642" s="19">
        <v>5000</v>
      </c>
    </row>
    <row r="1643" spans="1:16" ht="110.25">
      <c r="A1643" s="17"/>
      <c r="B1643" s="20"/>
      <c r="C1643" s="20"/>
      <c r="D1643" s="18" t="s">
        <v>25</v>
      </c>
      <c r="E1643" s="18" t="s">
        <v>2022</v>
      </c>
      <c r="F1643" s="18" t="s">
        <v>27</v>
      </c>
      <c r="G1643" s="18" t="s">
        <v>2050</v>
      </c>
      <c r="H1643" s="18" t="s">
        <v>89</v>
      </c>
      <c r="I1643" s="18" t="s">
        <v>2051</v>
      </c>
      <c r="J1643" s="20"/>
      <c r="K1643" s="20"/>
      <c r="L1643" s="20"/>
      <c r="M1643" s="21"/>
      <c r="N1643" s="21"/>
      <c r="O1643" s="21"/>
      <c r="P1643" s="21"/>
    </row>
    <row r="1644" spans="1:16" ht="141.75">
      <c r="A1644" s="17"/>
      <c r="B1644" s="18" t="s">
        <v>159</v>
      </c>
      <c r="C1644" s="18" t="s">
        <v>2020</v>
      </c>
      <c r="D1644" s="18"/>
      <c r="E1644" s="18"/>
      <c r="F1644" s="18"/>
      <c r="G1644" s="18"/>
      <c r="H1644" s="18"/>
      <c r="I1644" s="18"/>
      <c r="J1644" s="18" t="s">
        <v>2428</v>
      </c>
      <c r="K1644" s="18" t="s">
        <v>2052</v>
      </c>
      <c r="L1644" s="18">
        <v>1750103440</v>
      </c>
      <c r="M1644" s="19">
        <v>2867</v>
      </c>
      <c r="N1644" s="19">
        <v>2867</v>
      </c>
      <c r="O1644" s="19">
        <v>3230</v>
      </c>
      <c r="P1644" s="19">
        <v>3328</v>
      </c>
    </row>
    <row r="1645" spans="1:16" ht="110.25">
      <c r="A1645" s="17"/>
      <c r="B1645" s="20"/>
      <c r="C1645" s="20"/>
      <c r="D1645" s="18" t="s">
        <v>25</v>
      </c>
      <c r="E1645" s="18" t="s">
        <v>2022</v>
      </c>
      <c r="F1645" s="18" t="s">
        <v>27</v>
      </c>
      <c r="G1645" s="18" t="s">
        <v>2053</v>
      </c>
      <c r="H1645" s="18" t="s">
        <v>89</v>
      </c>
      <c r="I1645" s="18" t="s">
        <v>886</v>
      </c>
      <c r="J1645" s="20"/>
      <c r="K1645" s="20"/>
      <c r="L1645" s="20"/>
      <c r="M1645" s="21"/>
      <c r="N1645" s="21"/>
      <c r="O1645" s="21"/>
      <c r="P1645" s="21"/>
    </row>
    <row r="1646" spans="1:16" ht="141.75">
      <c r="A1646" s="17"/>
      <c r="B1646" s="18" t="s">
        <v>164</v>
      </c>
      <c r="C1646" s="18" t="s">
        <v>2020</v>
      </c>
      <c r="D1646" s="18"/>
      <c r="E1646" s="18"/>
      <c r="F1646" s="18"/>
      <c r="G1646" s="18"/>
      <c r="H1646" s="18"/>
      <c r="I1646" s="18"/>
      <c r="J1646" s="18" t="s">
        <v>2429</v>
      </c>
      <c r="K1646" s="18" t="s">
        <v>2054</v>
      </c>
      <c r="L1646" s="18" t="s">
        <v>2507</v>
      </c>
      <c r="M1646" s="19">
        <v>185016</v>
      </c>
      <c r="N1646" s="19">
        <v>185016</v>
      </c>
      <c r="O1646" s="19">
        <v>0</v>
      </c>
      <c r="P1646" s="30"/>
    </row>
    <row r="1647" spans="1:16" ht="78.75">
      <c r="A1647" s="17"/>
      <c r="B1647" s="20"/>
      <c r="C1647" s="20"/>
      <c r="D1647" s="18" t="s">
        <v>25</v>
      </c>
      <c r="E1647" s="18" t="s">
        <v>2022</v>
      </c>
      <c r="F1647" s="18" t="s">
        <v>27</v>
      </c>
      <c r="G1647" s="18" t="s">
        <v>2025</v>
      </c>
      <c r="H1647" s="18" t="s">
        <v>207</v>
      </c>
      <c r="I1647" s="18" t="s">
        <v>2026</v>
      </c>
      <c r="J1647" s="20"/>
      <c r="K1647" s="20"/>
      <c r="L1647" s="20"/>
      <c r="M1647" s="21"/>
      <c r="N1647" s="21"/>
      <c r="O1647" s="21"/>
      <c r="P1647" s="21"/>
    </row>
    <row r="1648" spans="1:16" ht="141.75">
      <c r="A1648" s="17"/>
      <c r="B1648" s="18" t="s">
        <v>167</v>
      </c>
      <c r="C1648" s="18" t="s">
        <v>2020</v>
      </c>
      <c r="D1648" s="18"/>
      <c r="E1648" s="18"/>
      <c r="F1648" s="18"/>
      <c r="G1648" s="18"/>
      <c r="H1648" s="18"/>
      <c r="I1648" s="18"/>
      <c r="J1648" s="18" t="s">
        <v>2049</v>
      </c>
      <c r="K1648" s="18" t="s">
        <v>3044</v>
      </c>
      <c r="L1648" s="18">
        <v>1750104570</v>
      </c>
      <c r="M1648" s="19">
        <v>16113</v>
      </c>
      <c r="N1648" s="19">
        <v>15148.9</v>
      </c>
      <c r="O1648" s="19">
        <v>25000</v>
      </c>
      <c r="P1648" s="19">
        <v>26000</v>
      </c>
    </row>
    <row r="1649" spans="1:16" ht="78.75">
      <c r="A1649" s="17"/>
      <c r="B1649" s="20"/>
      <c r="C1649" s="20"/>
      <c r="D1649" s="18" t="s">
        <v>25</v>
      </c>
      <c r="E1649" s="18" t="s">
        <v>2022</v>
      </c>
      <c r="F1649" s="18" t="s">
        <v>27</v>
      </c>
      <c r="G1649" s="18" t="s">
        <v>2025</v>
      </c>
      <c r="H1649" s="18" t="s">
        <v>207</v>
      </c>
      <c r="I1649" s="18" t="s">
        <v>2026</v>
      </c>
      <c r="J1649" s="20"/>
      <c r="K1649" s="20"/>
      <c r="L1649" s="20"/>
      <c r="M1649" s="21"/>
      <c r="N1649" s="21"/>
      <c r="O1649" s="21"/>
      <c r="P1649" s="21"/>
    </row>
    <row r="1650" spans="1:16" ht="141.75">
      <c r="A1650" s="17"/>
      <c r="B1650" s="18" t="s">
        <v>173</v>
      </c>
      <c r="C1650" s="18" t="s">
        <v>2020</v>
      </c>
      <c r="D1650" s="18"/>
      <c r="E1650" s="18"/>
      <c r="F1650" s="18"/>
      <c r="G1650" s="18"/>
      <c r="H1650" s="18"/>
      <c r="I1650" s="18"/>
      <c r="J1650" s="18" t="s">
        <v>2430</v>
      </c>
      <c r="K1650" s="18" t="s">
        <v>2056</v>
      </c>
      <c r="L1650" s="18">
        <v>1740101140</v>
      </c>
      <c r="M1650" s="19">
        <v>105000</v>
      </c>
      <c r="N1650" s="19">
        <v>104993.60000000001</v>
      </c>
      <c r="O1650" s="19">
        <v>150000</v>
      </c>
      <c r="P1650" s="19">
        <v>171553.6</v>
      </c>
    </row>
    <row r="1651" spans="1:16" ht="94.5">
      <c r="A1651" s="17"/>
      <c r="B1651" s="20"/>
      <c r="C1651" s="20"/>
      <c r="D1651" s="18" t="s">
        <v>25</v>
      </c>
      <c r="E1651" s="18" t="s">
        <v>2022</v>
      </c>
      <c r="F1651" s="18" t="s">
        <v>27</v>
      </c>
      <c r="G1651" s="18" t="s">
        <v>2057</v>
      </c>
      <c r="H1651" s="18" t="s">
        <v>89</v>
      </c>
      <c r="I1651" s="18" t="s">
        <v>2058</v>
      </c>
      <c r="J1651" s="20"/>
      <c r="K1651" s="20"/>
      <c r="L1651" s="20"/>
      <c r="M1651" s="21"/>
      <c r="N1651" s="21"/>
      <c r="O1651" s="21"/>
      <c r="P1651" s="21"/>
    </row>
    <row r="1652" spans="1:16" ht="141.75">
      <c r="A1652" s="17"/>
      <c r="B1652" s="18" t="s">
        <v>178</v>
      </c>
      <c r="C1652" s="18" t="s">
        <v>2020</v>
      </c>
      <c r="D1652" s="18"/>
      <c r="E1652" s="18"/>
      <c r="F1652" s="18"/>
      <c r="G1652" s="18"/>
      <c r="H1652" s="18"/>
      <c r="I1652" s="18"/>
      <c r="J1652" s="18" t="s">
        <v>2431</v>
      </c>
      <c r="K1652" s="18" t="s">
        <v>2060</v>
      </c>
      <c r="L1652" s="18">
        <v>1720520</v>
      </c>
      <c r="M1652" s="19">
        <v>610.79999999999995</v>
      </c>
      <c r="N1652" s="19">
        <v>610.79999999999995</v>
      </c>
      <c r="O1652" s="19">
        <v>0</v>
      </c>
      <c r="P1652" s="19">
        <v>0</v>
      </c>
    </row>
    <row r="1653" spans="1:16" ht="126">
      <c r="A1653" s="17"/>
      <c r="B1653" s="20"/>
      <c r="C1653" s="20"/>
      <c r="D1653" s="18" t="s">
        <v>25</v>
      </c>
      <c r="E1653" s="18" t="s">
        <v>2022</v>
      </c>
      <c r="F1653" s="18" t="s">
        <v>27</v>
      </c>
      <c r="G1653" s="18" t="s">
        <v>388</v>
      </c>
      <c r="H1653" s="18" t="s">
        <v>564</v>
      </c>
      <c r="I1653" s="18" t="s">
        <v>390</v>
      </c>
      <c r="J1653" s="20"/>
      <c r="K1653" s="20"/>
      <c r="L1653" s="20"/>
      <c r="M1653" s="21"/>
      <c r="N1653" s="21"/>
      <c r="O1653" s="21"/>
      <c r="P1653" s="21"/>
    </row>
    <row r="1654" spans="1:16" ht="141.75">
      <c r="A1654" s="17"/>
      <c r="B1654" s="18" t="s">
        <v>187</v>
      </c>
      <c r="C1654" s="18" t="s">
        <v>2020</v>
      </c>
      <c r="D1654" s="18"/>
      <c r="E1654" s="18"/>
      <c r="F1654" s="18"/>
      <c r="G1654" s="18"/>
      <c r="H1654" s="18"/>
      <c r="I1654" s="18"/>
      <c r="J1654" s="18" t="s">
        <v>2432</v>
      </c>
      <c r="K1654" s="18" t="s">
        <v>2062</v>
      </c>
      <c r="L1654" s="18">
        <v>1720099</v>
      </c>
      <c r="M1654" s="19">
        <v>0</v>
      </c>
      <c r="N1654" s="19">
        <v>0</v>
      </c>
      <c r="O1654" s="19">
        <v>0</v>
      </c>
      <c r="P1654" s="30"/>
    </row>
    <row r="1655" spans="1:16" ht="78.75">
      <c r="A1655" s="17"/>
      <c r="B1655" s="20"/>
      <c r="C1655" s="20"/>
      <c r="D1655" s="18" t="s">
        <v>25</v>
      </c>
      <c r="E1655" s="18" t="s">
        <v>2022</v>
      </c>
      <c r="F1655" s="18" t="s">
        <v>27</v>
      </c>
      <c r="G1655" s="18" t="s">
        <v>2063</v>
      </c>
      <c r="H1655" s="18" t="s">
        <v>89</v>
      </c>
      <c r="I1655" s="18" t="s">
        <v>2043</v>
      </c>
      <c r="J1655" s="20"/>
      <c r="K1655" s="20"/>
      <c r="L1655" s="20"/>
      <c r="M1655" s="21"/>
      <c r="N1655" s="21"/>
      <c r="O1655" s="21"/>
      <c r="P1655" s="21"/>
    </row>
    <row r="1656" spans="1:16" ht="141.75">
      <c r="A1656" s="17"/>
      <c r="B1656" s="18" t="s">
        <v>193</v>
      </c>
      <c r="C1656" s="18" t="s">
        <v>2020</v>
      </c>
      <c r="D1656" s="18"/>
      <c r="E1656" s="18"/>
      <c r="F1656" s="18"/>
      <c r="G1656" s="18"/>
      <c r="H1656" s="18"/>
      <c r="I1656" s="18"/>
      <c r="J1656" s="18" t="s">
        <v>2433</v>
      </c>
      <c r="K1656" s="18" t="s">
        <v>3045</v>
      </c>
      <c r="L1656" s="18" t="s">
        <v>3046</v>
      </c>
      <c r="M1656" s="19">
        <v>39087.9</v>
      </c>
      <c r="N1656" s="19">
        <v>36894.400000000001</v>
      </c>
      <c r="O1656" s="19">
        <v>9600</v>
      </c>
      <c r="P1656" s="19">
        <v>2600</v>
      </c>
    </row>
    <row r="1657" spans="1:16" ht="78.75">
      <c r="A1657" s="17"/>
      <c r="B1657" s="20"/>
      <c r="C1657" s="20"/>
      <c r="D1657" s="18" t="s">
        <v>25</v>
      </c>
      <c r="E1657" s="18" t="s">
        <v>2022</v>
      </c>
      <c r="F1657" s="18" t="s">
        <v>27</v>
      </c>
      <c r="G1657" s="18" t="s">
        <v>2065</v>
      </c>
      <c r="H1657" s="18" t="s">
        <v>89</v>
      </c>
      <c r="I1657" s="18" t="s">
        <v>2066</v>
      </c>
      <c r="J1657" s="20"/>
      <c r="K1657" s="20"/>
      <c r="L1657" s="20"/>
      <c r="M1657" s="21"/>
      <c r="N1657" s="21"/>
      <c r="O1657" s="21"/>
      <c r="P1657" s="21"/>
    </row>
    <row r="1658" spans="1:16" ht="141.75">
      <c r="A1658" s="17"/>
      <c r="B1658" s="18" t="s">
        <v>199</v>
      </c>
      <c r="C1658" s="18" t="s">
        <v>2020</v>
      </c>
      <c r="D1658" s="18"/>
      <c r="E1658" s="18"/>
      <c r="F1658" s="18"/>
      <c r="G1658" s="18"/>
      <c r="H1658" s="18"/>
      <c r="I1658" s="18"/>
      <c r="J1658" s="18" t="s">
        <v>2055</v>
      </c>
      <c r="K1658" s="18" t="s">
        <v>2068</v>
      </c>
      <c r="L1658" s="18">
        <v>1710504600</v>
      </c>
      <c r="M1658" s="19">
        <v>30700</v>
      </c>
      <c r="N1658" s="19">
        <v>30686</v>
      </c>
      <c r="O1658" s="19">
        <v>18600</v>
      </c>
      <c r="P1658" s="19">
        <v>17677.400000000001</v>
      </c>
    </row>
    <row r="1659" spans="1:16" ht="126">
      <c r="A1659" s="17"/>
      <c r="B1659" s="20"/>
      <c r="C1659" s="20"/>
      <c r="D1659" s="18" t="s">
        <v>25</v>
      </c>
      <c r="E1659" s="18" t="s">
        <v>2022</v>
      </c>
      <c r="F1659" s="18" t="s">
        <v>27</v>
      </c>
      <c r="G1659" s="18" t="s">
        <v>388</v>
      </c>
      <c r="H1659" s="18" t="s">
        <v>564</v>
      </c>
      <c r="I1659" s="18" t="s">
        <v>390</v>
      </c>
      <c r="J1659" s="20"/>
      <c r="K1659" s="20"/>
      <c r="L1659" s="20"/>
      <c r="M1659" s="21"/>
      <c r="N1659" s="21"/>
      <c r="O1659" s="21"/>
      <c r="P1659" s="21"/>
    </row>
    <row r="1660" spans="1:16" ht="141.75">
      <c r="A1660" s="17"/>
      <c r="B1660" s="18" t="s">
        <v>201</v>
      </c>
      <c r="C1660" s="18" t="s">
        <v>2020</v>
      </c>
      <c r="D1660" s="18"/>
      <c r="E1660" s="18"/>
      <c r="F1660" s="18"/>
      <c r="G1660" s="18"/>
      <c r="H1660" s="18"/>
      <c r="I1660" s="18"/>
      <c r="J1660" s="18" t="s">
        <v>2434</v>
      </c>
      <c r="K1660" s="18" t="s">
        <v>2070</v>
      </c>
      <c r="L1660" s="18" t="s">
        <v>3047</v>
      </c>
      <c r="M1660" s="19">
        <v>88950.7</v>
      </c>
      <c r="N1660" s="19">
        <v>88949.5</v>
      </c>
      <c r="O1660" s="19">
        <v>18146</v>
      </c>
      <c r="P1660" s="30">
        <v>16134.4</v>
      </c>
    </row>
    <row r="1661" spans="1:16" ht="126">
      <c r="A1661" s="17"/>
      <c r="B1661" s="20"/>
      <c r="C1661" s="20"/>
      <c r="D1661" s="18" t="s">
        <v>25</v>
      </c>
      <c r="E1661" s="18" t="s">
        <v>2022</v>
      </c>
      <c r="F1661" s="18" t="s">
        <v>27</v>
      </c>
      <c r="G1661" s="18" t="s">
        <v>388</v>
      </c>
      <c r="H1661" s="18" t="s">
        <v>487</v>
      </c>
      <c r="I1661" s="18" t="s">
        <v>390</v>
      </c>
      <c r="J1661" s="20"/>
      <c r="K1661" s="20"/>
      <c r="L1661" s="20"/>
      <c r="M1661" s="21"/>
      <c r="N1661" s="21"/>
      <c r="O1661" s="21"/>
      <c r="P1661" s="21"/>
    </row>
    <row r="1662" spans="1:16" ht="141.75">
      <c r="A1662" s="17"/>
      <c r="B1662" s="18" t="s">
        <v>210</v>
      </c>
      <c r="C1662" s="18" t="s">
        <v>2020</v>
      </c>
      <c r="D1662" s="18"/>
      <c r="E1662" s="18"/>
      <c r="F1662" s="18"/>
      <c r="G1662" s="18"/>
      <c r="H1662" s="18"/>
      <c r="I1662" s="18"/>
      <c r="J1662" s="18" t="s">
        <v>2059</v>
      </c>
      <c r="K1662" s="18" t="s">
        <v>3049</v>
      </c>
      <c r="L1662" s="18" t="s">
        <v>3048</v>
      </c>
      <c r="M1662" s="19">
        <v>64678.7</v>
      </c>
      <c r="N1662" s="19">
        <v>49110.8</v>
      </c>
      <c r="O1662" s="19">
        <v>38029</v>
      </c>
      <c r="P1662" s="19">
        <v>13599</v>
      </c>
    </row>
    <row r="1663" spans="1:16" ht="78.75">
      <c r="A1663" s="17"/>
      <c r="B1663" s="20"/>
      <c r="C1663" s="20"/>
      <c r="D1663" s="18" t="s">
        <v>25</v>
      </c>
      <c r="E1663" s="18" t="s">
        <v>2022</v>
      </c>
      <c r="F1663" s="18" t="s">
        <v>27</v>
      </c>
      <c r="G1663" s="18" t="s">
        <v>2025</v>
      </c>
      <c r="H1663" s="18" t="s">
        <v>207</v>
      </c>
      <c r="I1663" s="18" t="s">
        <v>2026</v>
      </c>
      <c r="J1663" s="20"/>
      <c r="K1663" s="20"/>
      <c r="L1663" s="20"/>
      <c r="M1663" s="21"/>
      <c r="N1663" s="21"/>
      <c r="O1663" s="21"/>
      <c r="P1663" s="21"/>
    </row>
    <row r="1664" spans="1:16" ht="141.75">
      <c r="A1664" s="17"/>
      <c r="B1664" s="18" t="s">
        <v>219</v>
      </c>
      <c r="C1664" s="18" t="s">
        <v>2020</v>
      </c>
      <c r="D1664" s="18"/>
      <c r="E1664" s="18"/>
      <c r="F1664" s="18"/>
      <c r="G1664" s="18"/>
      <c r="H1664" s="18"/>
      <c r="I1664" s="18"/>
      <c r="J1664" s="18" t="s">
        <v>2061</v>
      </c>
      <c r="K1664" s="18" t="s">
        <v>2073</v>
      </c>
      <c r="L1664" s="18" t="s">
        <v>2508</v>
      </c>
      <c r="M1664" s="19">
        <v>13683.8</v>
      </c>
      <c r="N1664" s="19">
        <v>13683.8</v>
      </c>
      <c r="O1664" s="19">
        <v>0</v>
      </c>
      <c r="P1664" s="19">
        <v>0</v>
      </c>
    </row>
    <row r="1665" spans="1:16" ht="78.75">
      <c r="A1665" s="17"/>
      <c r="B1665" s="20"/>
      <c r="C1665" s="20"/>
      <c r="D1665" s="18" t="s">
        <v>25</v>
      </c>
      <c r="E1665" s="18" t="s">
        <v>2022</v>
      </c>
      <c r="F1665" s="18" t="s">
        <v>27</v>
      </c>
      <c r="G1665" s="18" t="s">
        <v>2074</v>
      </c>
      <c r="H1665" s="18" t="s">
        <v>89</v>
      </c>
      <c r="I1665" s="18" t="s">
        <v>2075</v>
      </c>
      <c r="J1665" s="20"/>
      <c r="K1665" s="20"/>
      <c r="L1665" s="20"/>
      <c r="M1665" s="21"/>
      <c r="N1665" s="21"/>
      <c r="O1665" s="21"/>
      <c r="P1665" s="21"/>
    </row>
    <row r="1666" spans="1:16" ht="141.75">
      <c r="A1666" s="17"/>
      <c r="B1666" s="18" t="s">
        <v>226</v>
      </c>
      <c r="C1666" s="18" t="s">
        <v>2020</v>
      </c>
      <c r="D1666" s="18"/>
      <c r="E1666" s="18"/>
      <c r="F1666" s="18"/>
      <c r="G1666" s="18"/>
      <c r="H1666" s="18"/>
      <c r="I1666" s="18"/>
      <c r="J1666" s="18" t="s">
        <v>2064</v>
      </c>
      <c r="K1666" s="18" t="s">
        <v>3050</v>
      </c>
      <c r="L1666" s="18">
        <v>1730505130</v>
      </c>
      <c r="M1666" s="19">
        <v>23000</v>
      </c>
      <c r="N1666" s="19">
        <v>23000</v>
      </c>
      <c r="O1666" s="19">
        <v>23500</v>
      </c>
      <c r="P1666" s="19">
        <v>23500</v>
      </c>
    </row>
    <row r="1667" spans="1:16" ht="94.5">
      <c r="A1667" s="17"/>
      <c r="B1667" s="20"/>
      <c r="C1667" s="20"/>
      <c r="D1667" s="18" t="s">
        <v>25</v>
      </c>
      <c r="E1667" s="18" t="s">
        <v>2022</v>
      </c>
      <c r="F1667" s="18" t="s">
        <v>27</v>
      </c>
      <c r="G1667" s="18" t="s">
        <v>2572</v>
      </c>
      <c r="H1667" s="18" t="s">
        <v>89</v>
      </c>
      <c r="I1667" s="18" t="s">
        <v>2066</v>
      </c>
      <c r="J1667" s="20"/>
      <c r="K1667" s="20"/>
      <c r="L1667" s="20"/>
      <c r="M1667" s="21"/>
      <c r="N1667" s="21"/>
      <c r="O1667" s="21"/>
      <c r="P1667" s="21"/>
    </row>
    <row r="1668" spans="1:16" ht="141.75">
      <c r="A1668" s="17"/>
      <c r="B1668" s="18" t="s">
        <v>235</v>
      </c>
      <c r="C1668" s="18" t="s">
        <v>2020</v>
      </c>
      <c r="D1668" s="18"/>
      <c r="E1668" s="18"/>
      <c r="F1668" s="18"/>
      <c r="G1668" s="18"/>
      <c r="H1668" s="18"/>
      <c r="I1668" s="18"/>
      <c r="J1668" s="18" t="s">
        <v>2067</v>
      </c>
      <c r="K1668" s="18" t="s">
        <v>2078</v>
      </c>
      <c r="L1668" s="18" t="s">
        <v>3051</v>
      </c>
      <c r="M1668" s="19">
        <v>660901.80000000005</v>
      </c>
      <c r="N1668" s="19">
        <v>659797.4</v>
      </c>
      <c r="O1668" s="19">
        <v>322666.40000000002</v>
      </c>
      <c r="P1668" s="19">
        <v>183119.2</v>
      </c>
    </row>
    <row r="1669" spans="1:16" ht="78.75">
      <c r="A1669" s="17"/>
      <c r="B1669" s="20"/>
      <c r="C1669" s="20"/>
      <c r="D1669" s="18" t="s">
        <v>25</v>
      </c>
      <c r="E1669" s="18" t="s">
        <v>2022</v>
      </c>
      <c r="F1669" s="18" t="s">
        <v>27</v>
      </c>
      <c r="G1669" s="18" t="s">
        <v>2079</v>
      </c>
      <c r="H1669" s="18" t="s">
        <v>89</v>
      </c>
      <c r="I1669" s="18" t="s">
        <v>2080</v>
      </c>
      <c r="J1669" s="20"/>
      <c r="K1669" s="20"/>
      <c r="L1669" s="20"/>
      <c r="M1669" s="21"/>
      <c r="N1669" s="21"/>
      <c r="O1669" s="21"/>
      <c r="P1669" s="21"/>
    </row>
    <row r="1670" spans="1:16" ht="141.75">
      <c r="A1670" s="17"/>
      <c r="B1670" s="18" t="s">
        <v>237</v>
      </c>
      <c r="C1670" s="18" t="s">
        <v>2020</v>
      </c>
      <c r="D1670" s="18"/>
      <c r="E1670" s="18"/>
      <c r="F1670" s="18"/>
      <c r="G1670" s="18"/>
      <c r="H1670" s="18"/>
      <c r="I1670" s="18"/>
      <c r="J1670" s="18" t="s">
        <v>2069</v>
      </c>
      <c r="K1670" s="18" t="s">
        <v>2082</v>
      </c>
      <c r="L1670" s="18" t="s">
        <v>3052</v>
      </c>
      <c r="M1670" s="19">
        <v>155634.6</v>
      </c>
      <c r="N1670" s="19">
        <v>144169.60000000001</v>
      </c>
      <c r="O1670" s="19">
        <v>45983.7</v>
      </c>
      <c r="P1670" s="19">
        <v>7000</v>
      </c>
    </row>
    <row r="1671" spans="1:16" ht="110.25">
      <c r="A1671" s="17"/>
      <c r="B1671" s="20"/>
      <c r="C1671" s="20"/>
      <c r="D1671" s="18" t="s">
        <v>25</v>
      </c>
      <c r="E1671" s="18" t="s">
        <v>2022</v>
      </c>
      <c r="F1671" s="18" t="s">
        <v>27</v>
      </c>
      <c r="G1671" s="18" t="s">
        <v>2083</v>
      </c>
      <c r="H1671" s="18" t="s">
        <v>89</v>
      </c>
      <c r="I1671" s="18" t="s">
        <v>2058</v>
      </c>
      <c r="J1671" s="20"/>
      <c r="K1671" s="20"/>
      <c r="L1671" s="20"/>
      <c r="M1671" s="21"/>
      <c r="N1671" s="21"/>
      <c r="O1671" s="21"/>
      <c r="P1671" s="21"/>
    </row>
    <row r="1672" spans="1:16" ht="141.75">
      <c r="A1672" s="17"/>
      <c r="B1672" s="18" t="s">
        <v>240</v>
      </c>
      <c r="C1672" s="18" t="s">
        <v>2020</v>
      </c>
      <c r="D1672" s="18"/>
      <c r="E1672" s="18"/>
      <c r="F1672" s="18"/>
      <c r="G1672" s="18"/>
      <c r="H1672" s="18"/>
      <c r="I1672" s="18"/>
      <c r="J1672" s="18" t="s">
        <v>2071</v>
      </c>
      <c r="K1672" s="18" t="s">
        <v>2085</v>
      </c>
      <c r="L1672" s="18" t="s">
        <v>3053</v>
      </c>
      <c r="M1672" s="19">
        <v>297358.40000000002</v>
      </c>
      <c r="N1672" s="19">
        <v>251697.1</v>
      </c>
      <c r="O1672" s="19">
        <v>127360</v>
      </c>
      <c r="P1672" s="19">
        <v>50000</v>
      </c>
    </row>
    <row r="1673" spans="1:16" ht="110.25">
      <c r="A1673" s="17"/>
      <c r="B1673" s="20"/>
      <c r="C1673" s="20"/>
      <c r="D1673" s="18" t="s">
        <v>25</v>
      </c>
      <c r="E1673" s="18" t="s">
        <v>2022</v>
      </c>
      <c r="F1673" s="18" t="s">
        <v>27</v>
      </c>
      <c r="G1673" s="18" t="s">
        <v>2083</v>
      </c>
      <c r="H1673" s="18" t="s">
        <v>89</v>
      </c>
      <c r="I1673" s="18" t="s">
        <v>2058</v>
      </c>
      <c r="J1673" s="20"/>
      <c r="K1673" s="20"/>
      <c r="L1673" s="20"/>
      <c r="M1673" s="21"/>
      <c r="N1673" s="21"/>
      <c r="O1673" s="21"/>
      <c r="P1673" s="21"/>
    </row>
    <row r="1674" spans="1:16" ht="141.75">
      <c r="A1674" s="17"/>
      <c r="B1674" s="18" t="s">
        <v>243</v>
      </c>
      <c r="C1674" s="18" t="s">
        <v>2020</v>
      </c>
      <c r="D1674" s="18"/>
      <c r="E1674" s="18"/>
      <c r="F1674" s="18"/>
      <c r="G1674" s="18"/>
      <c r="H1674" s="18"/>
      <c r="I1674" s="18"/>
      <c r="J1674" s="18" t="s">
        <v>2072</v>
      </c>
      <c r="K1674" s="18" t="s">
        <v>2087</v>
      </c>
      <c r="L1674" s="18" t="s">
        <v>3054</v>
      </c>
      <c r="M1674" s="19">
        <v>395618.9</v>
      </c>
      <c r="N1674" s="19">
        <v>395513</v>
      </c>
      <c r="O1674" s="19">
        <v>283925.8</v>
      </c>
      <c r="P1674" s="19">
        <v>276972.5</v>
      </c>
    </row>
    <row r="1675" spans="1:16" ht="110.25">
      <c r="A1675" s="17"/>
      <c r="B1675" s="20"/>
      <c r="C1675" s="20"/>
      <c r="D1675" s="18" t="s">
        <v>25</v>
      </c>
      <c r="E1675" s="18" t="s">
        <v>2022</v>
      </c>
      <c r="F1675" s="18" t="s">
        <v>27</v>
      </c>
      <c r="G1675" s="18" t="s">
        <v>2088</v>
      </c>
      <c r="H1675" s="18" t="s">
        <v>89</v>
      </c>
      <c r="I1675" s="18" t="s">
        <v>2080</v>
      </c>
      <c r="J1675" s="20"/>
      <c r="K1675" s="20"/>
      <c r="L1675" s="20"/>
      <c r="M1675" s="21"/>
      <c r="N1675" s="21"/>
      <c r="O1675" s="21"/>
      <c r="P1675" s="21"/>
    </row>
    <row r="1676" spans="1:16" ht="141.75">
      <c r="A1676" s="49"/>
      <c r="B1676" s="90" t="s">
        <v>251</v>
      </c>
      <c r="C1676" s="91" t="s">
        <v>2020</v>
      </c>
      <c r="D1676" s="50" t="s">
        <v>25</v>
      </c>
      <c r="E1676" s="18" t="s">
        <v>2022</v>
      </c>
      <c r="F1676" s="18" t="s">
        <v>27</v>
      </c>
      <c r="G1676" s="18" t="s">
        <v>2025</v>
      </c>
      <c r="H1676" s="18" t="s">
        <v>207</v>
      </c>
      <c r="I1676" s="18" t="s">
        <v>2026</v>
      </c>
      <c r="J1676" s="18" t="s">
        <v>2076</v>
      </c>
      <c r="K1676" s="91" t="s">
        <v>3072</v>
      </c>
      <c r="L1676" s="91" t="s">
        <v>3073</v>
      </c>
      <c r="M1676" s="48"/>
      <c r="N1676" s="48"/>
      <c r="O1676" s="48"/>
      <c r="P1676" s="48">
        <v>1000</v>
      </c>
    </row>
    <row r="1677" spans="1:16" ht="141.75">
      <c r="A1677" s="49"/>
      <c r="B1677" s="90" t="s">
        <v>254</v>
      </c>
      <c r="C1677" s="91" t="s">
        <v>2020</v>
      </c>
      <c r="D1677" s="50" t="s">
        <v>25</v>
      </c>
      <c r="E1677" s="18" t="s">
        <v>2022</v>
      </c>
      <c r="F1677" s="18" t="s">
        <v>27</v>
      </c>
      <c r="G1677" s="18" t="s">
        <v>2025</v>
      </c>
      <c r="H1677" s="18" t="s">
        <v>207</v>
      </c>
      <c r="I1677" s="18" t="s">
        <v>2026</v>
      </c>
      <c r="J1677" s="18" t="s">
        <v>2077</v>
      </c>
      <c r="K1677" s="91" t="s">
        <v>3074</v>
      </c>
      <c r="L1677" s="91" t="s">
        <v>3075</v>
      </c>
      <c r="M1677" s="48"/>
      <c r="N1677" s="48"/>
      <c r="O1677" s="48"/>
      <c r="P1677" s="48">
        <v>5500</v>
      </c>
    </row>
    <row r="1678" spans="1:16" ht="141.75">
      <c r="A1678" s="49"/>
      <c r="B1678" s="90" t="s">
        <v>257</v>
      </c>
      <c r="C1678" s="91" t="s">
        <v>2020</v>
      </c>
      <c r="D1678" s="50" t="s">
        <v>25</v>
      </c>
      <c r="E1678" s="18" t="s">
        <v>2022</v>
      </c>
      <c r="F1678" s="18" t="s">
        <v>27</v>
      </c>
      <c r="G1678" s="18" t="s">
        <v>2025</v>
      </c>
      <c r="H1678" s="18" t="s">
        <v>207</v>
      </c>
      <c r="I1678" s="55" t="s">
        <v>2026</v>
      </c>
      <c r="J1678" s="91" t="s">
        <v>2081</v>
      </c>
      <c r="K1678" s="99" t="s">
        <v>3076</v>
      </c>
      <c r="L1678" s="91" t="s">
        <v>3077</v>
      </c>
      <c r="M1678" s="48"/>
      <c r="N1678" s="48"/>
      <c r="O1678" s="48"/>
      <c r="P1678" s="48">
        <v>1000</v>
      </c>
    </row>
    <row r="1679" spans="1:16" ht="141.75">
      <c r="A1679" s="49"/>
      <c r="B1679" s="90" t="s">
        <v>259</v>
      </c>
      <c r="C1679" s="91" t="s">
        <v>2020</v>
      </c>
      <c r="D1679" s="50" t="s">
        <v>25</v>
      </c>
      <c r="E1679" s="18" t="s">
        <v>2022</v>
      </c>
      <c r="F1679" s="18" t="s">
        <v>27</v>
      </c>
      <c r="G1679" s="18" t="s">
        <v>2025</v>
      </c>
      <c r="H1679" s="18" t="s">
        <v>207</v>
      </c>
      <c r="I1679" s="55" t="s">
        <v>2026</v>
      </c>
      <c r="J1679" s="91" t="s">
        <v>2084</v>
      </c>
      <c r="K1679" s="91" t="s">
        <v>3078</v>
      </c>
      <c r="L1679" s="91">
        <v>1770106630</v>
      </c>
      <c r="M1679" s="48"/>
      <c r="N1679" s="48"/>
      <c r="O1679" s="48"/>
      <c r="P1679" s="48">
        <v>4210.3</v>
      </c>
    </row>
    <row r="1680" spans="1:16" ht="141.75">
      <c r="A1680" s="49"/>
      <c r="B1680" s="90" t="s">
        <v>261</v>
      </c>
      <c r="C1680" s="91" t="s">
        <v>2020</v>
      </c>
      <c r="D1680" s="50" t="s">
        <v>25</v>
      </c>
      <c r="E1680" s="18" t="s">
        <v>2022</v>
      </c>
      <c r="F1680" s="18" t="s">
        <v>27</v>
      </c>
      <c r="G1680" s="18" t="s">
        <v>2025</v>
      </c>
      <c r="H1680" s="18" t="s">
        <v>207</v>
      </c>
      <c r="I1680" s="55" t="s">
        <v>2026</v>
      </c>
      <c r="J1680" s="91" t="s">
        <v>2435</v>
      </c>
      <c r="K1680" s="91" t="s">
        <v>3079</v>
      </c>
      <c r="L1680" s="91">
        <v>177106640</v>
      </c>
      <c r="M1680" s="48"/>
      <c r="N1680" s="48"/>
      <c r="O1680" s="48"/>
      <c r="P1680" s="52">
        <v>2471</v>
      </c>
    </row>
    <row r="1681" spans="1:16" ht="157.5">
      <c r="A1681" s="49"/>
      <c r="B1681" s="90" t="s">
        <v>266</v>
      </c>
      <c r="C1681" s="91" t="s">
        <v>2020</v>
      </c>
      <c r="D1681" s="50" t="s">
        <v>25</v>
      </c>
      <c r="E1681" s="18" t="s">
        <v>2022</v>
      </c>
      <c r="F1681" s="18" t="s">
        <v>27</v>
      </c>
      <c r="G1681" s="18" t="s">
        <v>2025</v>
      </c>
      <c r="H1681" s="18" t="s">
        <v>207</v>
      </c>
      <c r="I1681" s="55" t="s">
        <v>2026</v>
      </c>
      <c r="J1681" s="91" t="s">
        <v>2086</v>
      </c>
      <c r="K1681" s="91" t="s">
        <v>3080</v>
      </c>
      <c r="L1681" s="91" t="s">
        <v>3081</v>
      </c>
      <c r="M1681" s="48"/>
      <c r="N1681" s="48"/>
      <c r="O1681" s="48"/>
      <c r="P1681" s="48">
        <v>17748.7</v>
      </c>
    </row>
    <row r="1682" spans="1:16" ht="141.75">
      <c r="A1682" s="49"/>
      <c r="B1682" s="90" t="s">
        <v>271</v>
      </c>
      <c r="C1682" s="91" t="s">
        <v>2020</v>
      </c>
      <c r="D1682" s="50" t="s">
        <v>25</v>
      </c>
      <c r="E1682" s="18" t="s">
        <v>2022</v>
      </c>
      <c r="F1682" s="18" t="s">
        <v>27</v>
      </c>
      <c r="G1682" s="18" t="s">
        <v>2025</v>
      </c>
      <c r="H1682" s="18" t="s">
        <v>207</v>
      </c>
      <c r="I1682" s="55" t="s">
        <v>2026</v>
      </c>
      <c r="J1682" s="91" t="s">
        <v>3108</v>
      </c>
      <c r="K1682" s="91" t="s">
        <v>3082</v>
      </c>
      <c r="L1682" s="91" t="s">
        <v>3085</v>
      </c>
      <c r="M1682" s="48"/>
      <c r="N1682" s="48"/>
      <c r="O1682" s="48"/>
      <c r="P1682" s="48">
        <v>1000</v>
      </c>
    </row>
    <row r="1683" spans="1:16" ht="141.75">
      <c r="A1683" s="49"/>
      <c r="B1683" s="90" t="s">
        <v>275</v>
      </c>
      <c r="C1683" s="91" t="s">
        <v>2020</v>
      </c>
      <c r="D1683" s="50" t="s">
        <v>25</v>
      </c>
      <c r="E1683" s="18" t="s">
        <v>2022</v>
      </c>
      <c r="F1683" s="18" t="s">
        <v>27</v>
      </c>
      <c r="G1683" s="18" t="s">
        <v>2025</v>
      </c>
      <c r="H1683" s="18" t="s">
        <v>207</v>
      </c>
      <c r="I1683" s="55" t="s">
        <v>2026</v>
      </c>
      <c r="J1683" s="91" t="s">
        <v>3109</v>
      </c>
      <c r="K1683" s="91" t="s">
        <v>3083</v>
      </c>
      <c r="L1683" s="91" t="s">
        <v>3086</v>
      </c>
      <c r="M1683" s="48"/>
      <c r="N1683" s="48"/>
      <c r="O1683" s="48"/>
      <c r="P1683" s="48">
        <v>1000</v>
      </c>
    </row>
    <row r="1684" spans="1:16" ht="141.75">
      <c r="A1684" s="49"/>
      <c r="B1684" s="90" t="s">
        <v>278</v>
      </c>
      <c r="C1684" s="91" t="s">
        <v>2020</v>
      </c>
      <c r="D1684" s="50" t="s">
        <v>25</v>
      </c>
      <c r="E1684" s="18" t="s">
        <v>2022</v>
      </c>
      <c r="F1684" s="18" t="s">
        <v>27</v>
      </c>
      <c r="G1684" s="18" t="s">
        <v>2025</v>
      </c>
      <c r="H1684" s="18" t="s">
        <v>207</v>
      </c>
      <c r="I1684" s="55" t="s">
        <v>2026</v>
      </c>
      <c r="J1684" s="91" t="s">
        <v>3110</v>
      </c>
      <c r="K1684" s="91" t="s">
        <v>3084</v>
      </c>
      <c r="L1684" s="91" t="s">
        <v>3087</v>
      </c>
      <c r="M1684" s="48"/>
      <c r="N1684" s="48"/>
      <c r="O1684" s="48"/>
      <c r="P1684" s="48">
        <v>70000</v>
      </c>
    </row>
    <row r="1685" spans="1:16" ht="141.75">
      <c r="A1685" s="17"/>
      <c r="B1685" s="25" t="s">
        <v>285</v>
      </c>
      <c r="C1685" s="20" t="s">
        <v>2020</v>
      </c>
      <c r="D1685" s="18"/>
      <c r="E1685" s="18"/>
      <c r="F1685" s="18"/>
      <c r="G1685" s="18"/>
      <c r="H1685" s="18"/>
      <c r="I1685" s="55"/>
      <c r="J1685" s="126" t="s">
        <v>3111</v>
      </c>
      <c r="K1685" s="74" t="s">
        <v>2089</v>
      </c>
      <c r="L1685" s="20" t="s">
        <v>3055</v>
      </c>
      <c r="M1685" s="21">
        <v>56628.6</v>
      </c>
      <c r="N1685" s="21">
        <v>56628.6</v>
      </c>
      <c r="O1685" s="21">
        <v>45890</v>
      </c>
      <c r="P1685" s="21">
        <v>15000</v>
      </c>
    </row>
    <row r="1686" spans="1:16" ht="110.25">
      <c r="A1686" s="17"/>
      <c r="B1686" s="25"/>
      <c r="C1686" s="20"/>
      <c r="D1686" s="18" t="s">
        <v>25</v>
      </c>
      <c r="E1686" s="18" t="s">
        <v>2022</v>
      </c>
      <c r="F1686" s="18" t="s">
        <v>27</v>
      </c>
      <c r="G1686" s="18" t="s">
        <v>2083</v>
      </c>
      <c r="H1686" s="18" t="s">
        <v>89</v>
      </c>
      <c r="I1686" s="55" t="s">
        <v>2058</v>
      </c>
      <c r="J1686" s="127"/>
      <c r="K1686" s="74"/>
      <c r="L1686" s="20"/>
      <c r="M1686" s="21"/>
      <c r="N1686" s="21"/>
      <c r="O1686" s="21"/>
      <c r="P1686" s="21"/>
    </row>
    <row r="1687" spans="1:16" ht="141.75">
      <c r="A1687" s="17"/>
      <c r="B1687" s="24" t="s">
        <v>288</v>
      </c>
      <c r="C1687" s="18" t="s">
        <v>2020</v>
      </c>
      <c r="D1687" s="18"/>
      <c r="E1687" s="18"/>
      <c r="F1687" s="18"/>
      <c r="G1687" s="18"/>
      <c r="H1687" s="18"/>
      <c r="I1687" s="18"/>
      <c r="J1687" s="20" t="s">
        <v>3112</v>
      </c>
      <c r="K1687" s="18" t="s">
        <v>2090</v>
      </c>
      <c r="L1687" s="18" t="s">
        <v>3056</v>
      </c>
      <c r="M1687" s="19">
        <v>354903.8</v>
      </c>
      <c r="N1687" s="19">
        <v>352407.1</v>
      </c>
      <c r="O1687" s="19">
        <v>139784</v>
      </c>
      <c r="P1687" s="19">
        <v>110000</v>
      </c>
    </row>
    <row r="1688" spans="1:16" ht="110.25">
      <c r="A1688" s="17"/>
      <c r="B1688" s="25"/>
      <c r="C1688" s="20"/>
      <c r="D1688" s="18" t="s">
        <v>25</v>
      </c>
      <c r="E1688" s="18" t="s">
        <v>2022</v>
      </c>
      <c r="F1688" s="18" t="s">
        <v>27</v>
      </c>
      <c r="G1688" s="18" t="s">
        <v>2083</v>
      </c>
      <c r="H1688" s="18" t="s">
        <v>89</v>
      </c>
      <c r="I1688" s="18" t="s">
        <v>2058</v>
      </c>
      <c r="J1688" s="20"/>
      <c r="K1688" s="20"/>
      <c r="L1688" s="20"/>
      <c r="M1688" s="21"/>
      <c r="N1688" s="21"/>
      <c r="O1688" s="21"/>
      <c r="P1688" s="21"/>
    </row>
    <row r="1689" spans="1:16" ht="141.75">
      <c r="A1689" s="17"/>
      <c r="B1689" s="24" t="s">
        <v>291</v>
      </c>
      <c r="C1689" s="18" t="s">
        <v>2020</v>
      </c>
      <c r="D1689" s="18"/>
      <c r="E1689" s="18"/>
      <c r="F1689" s="18"/>
      <c r="G1689" s="18"/>
      <c r="H1689" s="18"/>
      <c r="I1689" s="18"/>
      <c r="J1689" s="18" t="s">
        <v>3105</v>
      </c>
      <c r="K1689" s="18" t="s">
        <v>2091</v>
      </c>
      <c r="L1689" s="18">
        <v>1720470</v>
      </c>
      <c r="M1689" s="19">
        <v>104200</v>
      </c>
      <c r="N1689" s="19">
        <v>48085.599999999999</v>
      </c>
      <c r="O1689" s="19">
        <v>120000</v>
      </c>
      <c r="P1689" s="30"/>
    </row>
    <row r="1690" spans="1:16" ht="78.75">
      <c r="A1690" s="17"/>
      <c r="B1690" s="25"/>
      <c r="C1690" s="20"/>
      <c r="D1690" s="18" t="s">
        <v>25</v>
      </c>
      <c r="E1690" s="18" t="s">
        <v>2022</v>
      </c>
      <c r="F1690" s="18" t="s">
        <v>27</v>
      </c>
      <c r="G1690" s="18" t="s">
        <v>2092</v>
      </c>
      <c r="H1690" s="18" t="s">
        <v>89</v>
      </c>
      <c r="I1690" s="18" t="s">
        <v>2093</v>
      </c>
      <c r="J1690" s="20"/>
      <c r="K1690" s="20"/>
      <c r="L1690" s="20"/>
      <c r="M1690" s="21"/>
      <c r="N1690" s="21"/>
      <c r="O1690" s="21"/>
      <c r="P1690" s="21"/>
    </row>
    <row r="1691" spans="1:16" ht="141.75">
      <c r="A1691" s="17"/>
      <c r="B1691" s="24" t="s">
        <v>299</v>
      </c>
      <c r="C1691" s="18" t="s">
        <v>2020</v>
      </c>
      <c r="D1691" s="18"/>
      <c r="E1691" s="18"/>
      <c r="F1691" s="18"/>
      <c r="G1691" s="18"/>
      <c r="H1691" s="18"/>
      <c r="I1691" s="18"/>
      <c r="J1691" s="18" t="s">
        <v>3106</v>
      </c>
      <c r="K1691" s="18" t="s">
        <v>2094</v>
      </c>
      <c r="L1691" s="18" t="s">
        <v>3057</v>
      </c>
      <c r="M1691" s="19">
        <v>112778.5</v>
      </c>
      <c r="N1691" s="19">
        <v>97778.5</v>
      </c>
      <c r="O1691" s="19">
        <v>90010.5</v>
      </c>
      <c r="P1691" s="19">
        <v>73947.100000000006</v>
      </c>
    </row>
    <row r="1692" spans="1:16" ht="78.75">
      <c r="A1692" s="17"/>
      <c r="B1692" s="25"/>
      <c r="C1692" s="20"/>
      <c r="D1692" s="18" t="s">
        <v>25</v>
      </c>
      <c r="E1692" s="18" t="s">
        <v>2022</v>
      </c>
      <c r="F1692" s="18" t="s">
        <v>27</v>
      </c>
      <c r="G1692" s="18" t="s">
        <v>2095</v>
      </c>
      <c r="H1692" s="18" t="s">
        <v>89</v>
      </c>
      <c r="I1692" s="18" t="s">
        <v>2093</v>
      </c>
      <c r="J1692" s="20"/>
      <c r="K1692" s="20"/>
      <c r="L1692" s="20"/>
      <c r="M1692" s="21"/>
      <c r="N1692" s="21"/>
      <c r="O1692" s="21"/>
      <c r="P1692" s="21"/>
    </row>
    <row r="1693" spans="1:16" ht="141.75">
      <c r="A1693" s="49"/>
      <c r="B1693" s="90" t="s">
        <v>302</v>
      </c>
      <c r="C1693" s="50" t="s">
        <v>2020</v>
      </c>
      <c r="D1693" s="18" t="s">
        <v>25</v>
      </c>
      <c r="E1693" s="18" t="s">
        <v>2022</v>
      </c>
      <c r="F1693" s="18" t="s">
        <v>27</v>
      </c>
      <c r="G1693" s="18" t="s">
        <v>2025</v>
      </c>
      <c r="H1693" s="18" t="s">
        <v>207</v>
      </c>
      <c r="I1693" s="18" t="s">
        <v>2026</v>
      </c>
      <c r="J1693" s="91" t="s">
        <v>3107</v>
      </c>
      <c r="K1693" s="91" t="s">
        <v>3059</v>
      </c>
      <c r="L1693" s="91" t="s">
        <v>3066</v>
      </c>
      <c r="M1693" s="48"/>
      <c r="N1693" s="48"/>
      <c r="O1693" s="48"/>
      <c r="P1693" s="48">
        <v>10000</v>
      </c>
    </row>
    <row r="1694" spans="1:16" ht="141.75">
      <c r="A1694" s="49"/>
      <c r="B1694" s="90" t="s">
        <v>309</v>
      </c>
      <c r="C1694" s="50" t="s">
        <v>2020</v>
      </c>
      <c r="D1694" s="18" t="s">
        <v>25</v>
      </c>
      <c r="E1694" s="18" t="s">
        <v>2022</v>
      </c>
      <c r="F1694" s="18" t="s">
        <v>27</v>
      </c>
      <c r="G1694" s="18" t="s">
        <v>2025</v>
      </c>
      <c r="H1694" s="18" t="s">
        <v>207</v>
      </c>
      <c r="I1694" s="18" t="s">
        <v>2026</v>
      </c>
      <c r="J1694" s="91" t="s">
        <v>3099</v>
      </c>
      <c r="K1694" s="91" t="s">
        <v>3060</v>
      </c>
      <c r="L1694" s="91" t="s">
        <v>3067</v>
      </c>
      <c r="M1694" s="48"/>
      <c r="N1694" s="48"/>
      <c r="O1694" s="48"/>
      <c r="P1694" s="48">
        <v>35000</v>
      </c>
    </row>
    <row r="1695" spans="1:16" ht="141.75">
      <c r="A1695" s="49"/>
      <c r="B1695" s="90" t="s">
        <v>316</v>
      </c>
      <c r="C1695" s="50" t="s">
        <v>2020</v>
      </c>
      <c r="D1695" s="18" t="s">
        <v>25</v>
      </c>
      <c r="E1695" s="18" t="s">
        <v>2022</v>
      </c>
      <c r="F1695" s="18" t="s">
        <v>27</v>
      </c>
      <c r="G1695" s="18" t="s">
        <v>2025</v>
      </c>
      <c r="H1695" s="18" t="s">
        <v>207</v>
      </c>
      <c r="I1695" s="18" t="s">
        <v>2026</v>
      </c>
      <c r="J1695" s="91" t="s">
        <v>3100</v>
      </c>
      <c r="K1695" s="91" t="s">
        <v>3061</v>
      </c>
      <c r="L1695" s="91">
        <v>1790307370</v>
      </c>
      <c r="M1695" s="48"/>
      <c r="N1695" s="48"/>
      <c r="O1695" s="48"/>
      <c r="P1695" s="48">
        <v>80000</v>
      </c>
    </row>
    <row r="1696" spans="1:16" ht="141.75">
      <c r="A1696" s="49"/>
      <c r="B1696" s="90" t="s">
        <v>318</v>
      </c>
      <c r="C1696" s="50" t="s">
        <v>2020</v>
      </c>
      <c r="D1696" s="18" t="s">
        <v>25</v>
      </c>
      <c r="E1696" s="18" t="s">
        <v>2022</v>
      </c>
      <c r="F1696" s="18" t="s">
        <v>27</v>
      </c>
      <c r="G1696" s="18" t="s">
        <v>2025</v>
      </c>
      <c r="H1696" s="18" t="s">
        <v>207</v>
      </c>
      <c r="I1696" s="18" t="s">
        <v>2026</v>
      </c>
      <c r="J1696" s="91" t="s">
        <v>3101</v>
      </c>
      <c r="K1696" s="91" t="s">
        <v>3062</v>
      </c>
      <c r="L1696" s="91" t="s">
        <v>3068</v>
      </c>
      <c r="M1696" s="48"/>
      <c r="N1696" s="48"/>
      <c r="O1696" s="48"/>
      <c r="P1696" s="48">
        <v>20000</v>
      </c>
    </row>
    <row r="1697" spans="1:432" ht="141.75">
      <c r="A1697" s="49"/>
      <c r="B1697" s="90" t="s">
        <v>324</v>
      </c>
      <c r="C1697" s="50" t="s">
        <v>2020</v>
      </c>
      <c r="D1697" s="18" t="s">
        <v>25</v>
      </c>
      <c r="E1697" s="18" t="s">
        <v>2022</v>
      </c>
      <c r="F1697" s="18" t="s">
        <v>27</v>
      </c>
      <c r="G1697" s="18" t="s">
        <v>2025</v>
      </c>
      <c r="H1697" s="18" t="s">
        <v>207</v>
      </c>
      <c r="I1697" s="18" t="s">
        <v>2026</v>
      </c>
      <c r="J1697" s="91" t="s">
        <v>3102</v>
      </c>
      <c r="K1697" s="91" t="s">
        <v>3063</v>
      </c>
      <c r="L1697" s="91">
        <v>1790407330</v>
      </c>
      <c r="M1697" s="48"/>
      <c r="N1697" s="48"/>
      <c r="O1697" s="48"/>
      <c r="P1697" s="48">
        <v>74000</v>
      </c>
    </row>
    <row r="1698" spans="1:432" ht="141.75">
      <c r="A1698" s="49"/>
      <c r="B1698" s="90" t="s">
        <v>326</v>
      </c>
      <c r="C1698" s="50" t="s">
        <v>2020</v>
      </c>
      <c r="D1698" s="18" t="s">
        <v>25</v>
      </c>
      <c r="E1698" s="18" t="s">
        <v>2022</v>
      </c>
      <c r="F1698" s="18" t="s">
        <v>27</v>
      </c>
      <c r="G1698" s="18" t="s">
        <v>2025</v>
      </c>
      <c r="H1698" s="18" t="s">
        <v>207</v>
      </c>
      <c r="I1698" s="18" t="s">
        <v>2026</v>
      </c>
      <c r="J1698" s="91" t="s">
        <v>3103</v>
      </c>
      <c r="K1698" s="91" t="s">
        <v>3064</v>
      </c>
      <c r="L1698" s="91">
        <v>1790507340</v>
      </c>
      <c r="M1698" s="48"/>
      <c r="N1698" s="48"/>
      <c r="O1698" s="48"/>
      <c r="P1698" s="48">
        <v>100000</v>
      </c>
    </row>
    <row r="1699" spans="1:432" ht="141.75">
      <c r="A1699" s="49"/>
      <c r="B1699" s="90" t="s">
        <v>1021</v>
      </c>
      <c r="C1699" s="50" t="s">
        <v>2020</v>
      </c>
      <c r="D1699" s="18" t="s">
        <v>25</v>
      </c>
      <c r="E1699" s="18" t="s">
        <v>2022</v>
      </c>
      <c r="F1699" s="18" t="s">
        <v>27</v>
      </c>
      <c r="G1699" s="18" t="s">
        <v>2025</v>
      </c>
      <c r="H1699" s="18" t="s">
        <v>207</v>
      </c>
      <c r="I1699" s="18" t="s">
        <v>2026</v>
      </c>
      <c r="J1699" s="91" t="s">
        <v>3104</v>
      </c>
      <c r="K1699" s="91" t="s">
        <v>3065</v>
      </c>
      <c r="L1699" s="91">
        <v>1790606750</v>
      </c>
      <c r="M1699" s="48"/>
      <c r="N1699" s="48"/>
      <c r="O1699" s="48"/>
      <c r="P1699" s="48">
        <v>26000</v>
      </c>
    </row>
    <row r="1700" spans="1:432" ht="141.75">
      <c r="A1700" s="17"/>
      <c r="B1700" s="25" t="s">
        <v>1027</v>
      </c>
      <c r="C1700" s="18" t="s">
        <v>2020</v>
      </c>
      <c r="D1700" s="18"/>
      <c r="E1700" s="18"/>
      <c r="F1700" s="18"/>
      <c r="G1700" s="18"/>
      <c r="H1700" s="18"/>
      <c r="I1700" s="18"/>
      <c r="J1700" s="20" t="s">
        <v>3097</v>
      </c>
      <c r="K1700" s="20" t="s">
        <v>2096</v>
      </c>
      <c r="L1700" s="20">
        <v>1720515</v>
      </c>
      <c r="M1700" s="21">
        <v>1534.4</v>
      </c>
      <c r="N1700" s="21">
        <v>1534.4</v>
      </c>
      <c r="O1700" s="21">
        <v>0</v>
      </c>
      <c r="P1700" s="32"/>
    </row>
    <row r="1701" spans="1:432" ht="126">
      <c r="A1701" s="17"/>
      <c r="B1701" s="25"/>
      <c r="C1701" s="20"/>
      <c r="D1701" s="18" t="s">
        <v>25</v>
      </c>
      <c r="E1701" s="18" t="s">
        <v>2022</v>
      </c>
      <c r="F1701" s="18" t="s">
        <v>27</v>
      </c>
      <c r="G1701" s="18" t="s">
        <v>388</v>
      </c>
      <c r="H1701" s="18" t="s">
        <v>564</v>
      </c>
      <c r="I1701" s="18" t="s">
        <v>390</v>
      </c>
      <c r="J1701" s="20"/>
      <c r="K1701" s="20"/>
      <c r="L1701" s="20"/>
      <c r="M1701" s="21"/>
      <c r="N1701" s="21"/>
      <c r="O1701" s="21"/>
      <c r="P1701" s="21"/>
    </row>
    <row r="1702" spans="1:432" ht="141.75">
      <c r="A1702" s="17"/>
      <c r="B1702" s="24" t="s">
        <v>1034</v>
      </c>
      <c r="C1702" s="18" t="s">
        <v>2020</v>
      </c>
      <c r="D1702" s="18"/>
      <c r="E1702" s="18"/>
      <c r="F1702" s="18"/>
      <c r="G1702" s="18"/>
      <c r="H1702" s="18"/>
      <c r="I1702" s="18"/>
      <c r="J1702" s="18" t="s">
        <v>3098</v>
      </c>
      <c r="K1702" s="18" t="s">
        <v>2097</v>
      </c>
      <c r="L1702" s="18" t="s">
        <v>3058</v>
      </c>
      <c r="M1702" s="19">
        <v>47835</v>
      </c>
      <c r="N1702" s="19">
        <v>27664.5</v>
      </c>
      <c r="O1702" s="19">
        <v>66518.5</v>
      </c>
      <c r="P1702" s="19">
        <v>65809.2</v>
      </c>
    </row>
    <row r="1703" spans="1:432" ht="78.75">
      <c r="A1703" s="17"/>
      <c r="B1703" s="25"/>
      <c r="C1703" s="20"/>
      <c r="D1703" s="18" t="s">
        <v>25</v>
      </c>
      <c r="E1703" s="18" t="s">
        <v>2022</v>
      </c>
      <c r="F1703" s="18" t="s">
        <v>27</v>
      </c>
      <c r="G1703" s="18" t="s">
        <v>2098</v>
      </c>
      <c r="H1703" s="18" t="s">
        <v>89</v>
      </c>
      <c r="I1703" s="18" t="s">
        <v>2080</v>
      </c>
      <c r="J1703" s="20"/>
      <c r="K1703" s="20"/>
      <c r="L1703" s="20"/>
      <c r="M1703" s="21"/>
      <c r="N1703" s="21"/>
      <c r="O1703" s="21"/>
      <c r="P1703" s="21"/>
    </row>
    <row r="1704" spans="1:432" ht="94.5">
      <c r="A1704" s="49"/>
      <c r="B1704" s="90" t="s">
        <v>1039</v>
      </c>
      <c r="C1704" s="91" t="s">
        <v>3071</v>
      </c>
      <c r="D1704" s="50" t="s">
        <v>25</v>
      </c>
      <c r="E1704" s="18" t="s">
        <v>3070</v>
      </c>
      <c r="F1704" s="18" t="s">
        <v>27</v>
      </c>
      <c r="G1704" s="18" t="s">
        <v>2025</v>
      </c>
      <c r="H1704" s="18" t="s">
        <v>207</v>
      </c>
      <c r="I1704" s="18" t="s">
        <v>2026</v>
      </c>
      <c r="J1704" s="91" t="s">
        <v>3096</v>
      </c>
      <c r="K1704" s="91" t="s">
        <v>3069</v>
      </c>
      <c r="L1704" s="91">
        <v>1710706610</v>
      </c>
      <c r="M1704" s="48"/>
      <c r="N1704" s="48"/>
      <c r="O1704" s="48"/>
      <c r="P1704" s="48">
        <v>2000</v>
      </c>
    </row>
    <row r="1705" spans="1:432" ht="94.5">
      <c r="A1705" s="49"/>
      <c r="B1705" s="77" t="s">
        <v>1045</v>
      </c>
      <c r="C1705" s="56" t="s">
        <v>3071</v>
      </c>
      <c r="D1705" s="50" t="s">
        <v>25</v>
      </c>
      <c r="E1705" s="18" t="s">
        <v>3070</v>
      </c>
      <c r="F1705" s="18" t="s">
        <v>27</v>
      </c>
      <c r="G1705" s="18" t="s">
        <v>2025</v>
      </c>
      <c r="H1705" s="18" t="s">
        <v>207</v>
      </c>
      <c r="I1705" s="18" t="s">
        <v>2026</v>
      </c>
      <c r="J1705" s="56" t="s">
        <v>3095</v>
      </c>
      <c r="K1705" s="56" t="s">
        <v>3069</v>
      </c>
      <c r="L1705" s="56">
        <v>1710706610</v>
      </c>
      <c r="M1705" s="78"/>
      <c r="N1705" s="78"/>
      <c r="O1705" s="78"/>
      <c r="P1705" s="78">
        <v>6000</v>
      </c>
    </row>
    <row r="1706" spans="1:432" ht="204.75">
      <c r="A1706" s="49"/>
      <c r="B1706" s="90" t="s">
        <v>1051</v>
      </c>
      <c r="C1706" s="85" t="s">
        <v>3092</v>
      </c>
      <c r="D1706" s="91" t="s">
        <v>25</v>
      </c>
      <c r="E1706" s="91" t="s">
        <v>376</v>
      </c>
      <c r="F1706" s="91" t="s">
        <v>27</v>
      </c>
      <c r="G1706" s="99" t="s">
        <v>3091</v>
      </c>
      <c r="H1706" s="91" t="s">
        <v>378</v>
      </c>
      <c r="I1706" s="91" t="s">
        <v>379</v>
      </c>
      <c r="J1706" s="91" t="s">
        <v>3094</v>
      </c>
      <c r="K1706" s="91" t="s">
        <v>3090</v>
      </c>
      <c r="L1706" s="91">
        <v>1780107320</v>
      </c>
      <c r="M1706" s="48"/>
      <c r="N1706" s="48"/>
      <c r="O1706" s="48"/>
      <c r="P1706" s="48">
        <v>1000</v>
      </c>
    </row>
    <row r="1707" spans="1:432" ht="141.75">
      <c r="A1707" s="49"/>
      <c r="B1707" s="90" t="s">
        <v>1054</v>
      </c>
      <c r="C1707" s="91" t="s">
        <v>2020</v>
      </c>
      <c r="D1707" s="91" t="s">
        <v>25</v>
      </c>
      <c r="E1707" s="91" t="s">
        <v>2022</v>
      </c>
      <c r="F1707" s="91" t="s">
        <v>27</v>
      </c>
      <c r="G1707" s="50" t="s">
        <v>2025</v>
      </c>
      <c r="H1707" s="20" t="s">
        <v>207</v>
      </c>
      <c r="I1707" s="20" t="s">
        <v>2026</v>
      </c>
      <c r="J1707" s="100" t="s">
        <v>3093</v>
      </c>
      <c r="K1707" s="100" t="s">
        <v>3088</v>
      </c>
      <c r="L1707" s="100" t="s">
        <v>3089</v>
      </c>
      <c r="M1707" s="101"/>
      <c r="N1707" s="101"/>
      <c r="O1707" s="101"/>
      <c r="P1707" s="101">
        <v>15799.9</v>
      </c>
    </row>
    <row r="1708" spans="1:432" ht="94.5">
      <c r="A1708" s="17"/>
      <c r="B1708" s="20" t="s">
        <v>436</v>
      </c>
      <c r="C1708" s="20" t="s">
        <v>437</v>
      </c>
      <c r="D1708" s="20"/>
      <c r="E1708" s="20"/>
      <c r="F1708" s="20"/>
      <c r="G1708" s="18"/>
      <c r="H1708" s="18"/>
      <c r="I1708" s="18"/>
      <c r="J1708" s="20"/>
      <c r="K1708" s="20"/>
      <c r="L1708" s="20"/>
      <c r="M1708" s="21">
        <v>0</v>
      </c>
      <c r="N1708" s="21">
        <v>0</v>
      </c>
      <c r="O1708" s="21">
        <v>0</v>
      </c>
      <c r="P1708" s="21">
        <v>21494.1</v>
      </c>
    </row>
    <row r="1709" spans="1:432" ht="141.75">
      <c r="A1709" s="17"/>
      <c r="B1709" s="18" t="s">
        <v>438</v>
      </c>
      <c r="C1709" s="18" t="s">
        <v>2099</v>
      </c>
      <c r="D1709" s="18"/>
      <c r="E1709" s="18"/>
      <c r="F1709" s="18"/>
      <c r="G1709" s="18"/>
      <c r="H1709" s="18"/>
      <c r="I1709" s="18"/>
      <c r="J1709" s="18" t="s">
        <v>2436</v>
      </c>
      <c r="K1709" s="18" t="s">
        <v>2100</v>
      </c>
      <c r="L1709" s="18">
        <v>9900053910</v>
      </c>
      <c r="M1709" s="19">
        <v>0</v>
      </c>
      <c r="N1709" s="19">
        <v>0</v>
      </c>
      <c r="O1709" s="19">
        <v>0</v>
      </c>
      <c r="P1709" s="19">
        <v>21494.1</v>
      </c>
    </row>
    <row r="1710" spans="1:432" ht="110.25">
      <c r="A1710" s="17"/>
      <c r="B1710" s="20"/>
      <c r="C1710" s="20"/>
      <c r="D1710" s="18" t="s">
        <v>2101</v>
      </c>
      <c r="E1710" s="18" t="s">
        <v>2102</v>
      </c>
      <c r="F1710" s="18" t="s">
        <v>810</v>
      </c>
      <c r="G1710" s="18" t="s">
        <v>2103</v>
      </c>
      <c r="H1710" s="18" t="s">
        <v>297</v>
      </c>
      <c r="I1710" s="18" t="s">
        <v>2104</v>
      </c>
      <c r="J1710" s="20"/>
      <c r="K1710" s="20"/>
      <c r="L1710" s="20"/>
      <c r="M1710" s="21"/>
      <c r="N1710" s="21"/>
      <c r="O1710" s="21"/>
      <c r="P1710" s="21"/>
    </row>
    <row r="1711" spans="1:432" s="40" customFormat="1" ht="45" customHeight="1">
      <c r="A1711" s="39"/>
      <c r="B1711" s="10"/>
      <c r="C1711" s="123" t="s">
        <v>2513</v>
      </c>
      <c r="D1711" s="124"/>
      <c r="E1711" s="124"/>
      <c r="F1711" s="124"/>
      <c r="G1711" s="124"/>
      <c r="H1711" s="124"/>
      <c r="I1711" s="124"/>
      <c r="J1711" s="124"/>
      <c r="K1711" s="124"/>
      <c r="L1711" s="124"/>
      <c r="M1711" s="9">
        <v>22929.7</v>
      </c>
      <c r="N1711" s="9">
        <v>22562.9</v>
      </c>
      <c r="O1711" s="9">
        <v>22289.599999999999</v>
      </c>
      <c r="P1711" s="9">
        <f>P1712</f>
        <v>21813.7</v>
      </c>
      <c r="R1711" s="117"/>
      <c r="S1711" s="117"/>
      <c r="T1711" s="117"/>
      <c r="U1711" s="117"/>
      <c r="V1711" s="117"/>
      <c r="W1711" s="117"/>
      <c r="X1711" s="117"/>
      <c r="Y1711" s="117"/>
      <c r="Z1711" s="117"/>
      <c r="AA1711" s="117"/>
      <c r="AB1711" s="117"/>
      <c r="AC1711" s="117"/>
      <c r="AD1711" s="117"/>
      <c r="AE1711" s="117"/>
      <c r="AF1711" s="117"/>
      <c r="AG1711" s="117"/>
      <c r="AH1711" s="117"/>
      <c r="AI1711" s="117"/>
      <c r="AJ1711" s="117"/>
      <c r="AK1711" s="117"/>
      <c r="AL1711" s="117"/>
      <c r="AM1711" s="117"/>
      <c r="AN1711" s="117"/>
      <c r="AO1711" s="117"/>
      <c r="AP1711" s="117"/>
      <c r="AQ1711" s="118"/>
      <c r="AR1711" s="118"/>
      <c r="AS1711" s="118"/>
      <c r="AT1711" s="118"/>
      <c r="AU1711" s="118"/>
      <c r="AV1711" s="118"/>
      <c r="AW1711" s="118"/>
      <c r="AX1711" s="118"/>
      <c r="AY1711" s="118"/>
      <c r="AZ1711" s="118"/>
      <c r="BA1711" s="118"/>
      <c r="BB1711" s="118"/>
      <c r="BC1711" s="118"/>
      <c r="BD1711" s="118"/>
      <c r="IQ1711" s="68"/>
      <c r="IR1711" s="68"/>
      <c r="IS1711" s="68"/>
      <c r="IT1711" s="68"/>
      <c r="IU1711" s="68"/>
      <c r="IV1711" s="68"/>
      <c r="IW1711" s="68"/>
      <c r="IX1711" s="68"/>
      <c r="IY1711" s="68"/>
      <c r="IZ1711" s="68"/>
      <c r="JA1711" s="68"/>
      <c r="JB1711" s="68"/>
      <c r="JC1711" s="68"/>
      <c r="JD1711" s="68"/>
      <c r="JE1711" s="68"/>
      <c r="JF1711" s="68"/>
      <c r="JG1711" s="68"/>
      <c r="JH1711" s="68"/>
      <c r="JI1711" s="68"/>
      <c r="JJ1711" s="68"/>
      <c r="JK1711" s="68"/>
      <c r="JL1711" s="68"/>
      <c r="JM1711" s="68"/>
      <c r="JN1711" s="68"/>
      <c r="JO1711" s="68"/>
      <c r="JP1711" s="68"/>
      <c r="JQ1711" s="68"/>
      <c r="JR1711" s="68"/>
      <c r="JS1711" s="68"/>
      <c r="JT1711" s="68"/>
      <c r="JU1711" s="68"/>
      <c r="JV1711" s="68"/>
      <c r="JW1711" s="68"/>
      <c r="JX1711" s="68"/>
      <c r="JY1711" s="68"/>
      <c r="JZ1711" s="68"/>
      <c r="KA1711" s="68"/>
      <c r="KB1711" s="68"/>
      <c r="KC1711" s="68"/>
      <c r="KD1711" s="68"/>
      <c r="KE1711" s="68"/>
      <c r="KF1711" s="68"/>
      <c r="KG1711" s="68"/>
      <c r="KH1711" s="68"/>
      <c r="KI1711" s="68"/>
      <c r="KJ1711" s="68"/>
      <c r="KK1711" s="68"/>
      <c r="KL1711" s="68"/>
      <c r="KM1711" s="68"/>
      <c r="KN1711" s="68"/>
      <c r="KO1711" s="68"/>
      <c r="KP1711" s="68"/>
      <c r="KQ1711" s="68"/>
      <c r="KR1711" s="68"/>
      <c r="KS1711" s="68"/>
      <c r="KT1711" s="68"/>
      <c r="KU1711" s="68"/>
      <c r="KV1711" s="68"/>
      <c r="KW1711" s="68"/>
      <c r="KX1711" s="68"/>
      <c r="KY1711" s="68"/>
      <c r="KZ1711" s="68"/>
      <c r="LA1711" s="68"/>
      <c r="LB1711" s="68"/>
      <c r="LC1711" s="68"/>
      <c r="LD1711" s="68"/>
      <c r="LE1711" s="68"/>
      <c r="LF1711" s="68"/>
      <c r="LG1711" s="68"/>
      <c r="LH1711" s="68"/>
      <c r="LI1711" s="68"/>
      <c r="LJ1711" s="68"/>
      <c r="LK1711" s="68"/>
      <c r="LL1711" s="68"/>
      <c r="LM1711" s="68"/>
      <c r="LN1711" s="68"/>
      <c r="LO1711" s="68"/>
      <c r="LP1711" s="68"/>
      <c r="LQ1711" s="68"/>
      <c r="LR1711" s="68"/>
      <c r="LS1711" s="68"/>
      <c r="LT1711" s="68"/>
      <c r="LU1711" s="68"/>
      <c r="LV1711" s="68"/>
      <c r="LW1711" s="68"/>
      <c r="LX1711" s="68"/>
      <c r="LY1711" s="68"/>
      <c r="LZ1711" s="68"/>
      <c r="MA1711" s="68"/>
      <c r="MB1711" s="68"/>
      <c r="MC1711" s="68"/>
      <c r="MD1711" s="68"/>
      <c r="ME1711" s="68"/>
      <c r="MF1711" s="68"/>
      <c r="MG1711" s="68"/>
      <c r="MH1711" s="68"/>
      <c r="MI1711" s="68"/>
      <c r="MJ1711" s="68"/>
      <c r="MK1711" s="68"/>
      <c r="ML1711" s="68"/>
      <c r="MM1711" s="68"/>
      <c r="MN1711" s="68"/>
      <c r="MO1711" s="68"/>
      <c r="MP1711" s="68"/>
      <c r="MQ1711" s="68"/>
      <c r="MR1711" s="68"/>
      <c r="MS1711" s="68"/>
      <c r="MT1711" s="68"/>
      <c r="MU1711" s="68"/>
      <c r="MV1711" s="68"/>
      <c r="MW1711" s="68"/>
      <c r="MX1711" s="68"/>
      <c r="MY1711" s="68"/>
      <c r="MZ1711" s="68"/>
      <c r="NA1711" s="68"/>
      <c r="NB1711" s="68"/>
      <c r="NC1711" s="68"/>
      <c r="ND1711" s="68"/>
      <c r="NE1711" s="68"/>
      <c r="NF1711" s="68"/>
      <c r="NG1711" s="68"/>
      <c r="NH1711" s="68"/>
      <c r="NI1711" s="68"/>
      <c r="NJ1711" s="68"/>
      <c r="NK1711" s="68"/>
      <c r="NL1711" s="68"/>
      <c r="NM1711" s="68"/>
      <c r="NN1711" s="68"/>
      <c r="NO1711" s="68"/>
      <c r="NP1711" s="68"/>
      <c r="NQ1711" s="68"/>
      <c r="NR1711" s="68"/>
      <c r="NS1711" s="68"/>
      <c r="NT1711" s="68"/>
      <c r="NU1711" s="68"/>
      <c r="NV1711" s="68"/>
      <c r="NW1711" s="68"/>
      <c r="NX1711" s="68"/>
      <c r="NY1711" s="68"/>
      <c r="NZ1711" s="68"/>
      <c r="OA1711" s="68"/>
      <c r="OB1711" s="68"/>
      <c r="OC1711" s="68"/>
      <c r="OD1711" s="68"/>
      <c r="OE1711" s="68"/>
      <c r="OF1711" s="68"/>
      <c r="OG1711" s="68"/>
      <c r="OH1711" s="68"/>
      <c r="OI1711" s="68"/>
      <c r="OJ1711" s="68"/>
      <c r="OK1711" s="68"/>
      <c r="OL1711" s="68"/>
      <c r="OM1711" s="68"/>
      <c r="ON1711" s="68"/>
      <c r="OO1711" s="68"/>
      <c r="OP1711" s="68"/>
      <c r="OQ1711" s="68"/>
      <c r="OR1711" s="68"/>
      <c r="OS1711" s="68"/>
      <c r="OT1711" s="68"/>
      <c r="OU1711" s="68"/>
      <c r="OV1711" s="68"/>
      <c r="OW1711" s="68"/>
      <c r="OX1711" s="68"/>
      <c r="OY1711" s="68"/>
      <c r="OZ1711" s="68"/>
      <c r="PA1711" s="68"/>
      <c r="PB1711" s="68"/>
      <c r="PC1711" s="68"/>
      <c r="PD1711" s="68"/>
      <c r="PE1711" s="68"/>
      <c r="PF1711" s="68"/>
      <c r="PG1711" s="68"/>
      <c r="PH1711" s="68"/>
      <c r="PI1711" s="68"/>
      <c r="PJ1711" s="68"/>
      <c r="PK1711" s="68"/>
      <c r="PL1711" s="68"/>
      <c r="PM1711" s="68"/>
      <c r="PN1711" s="68"/>
      <c r="PO1711" s="68"/>
      <c r="PP1711" s="68"/>
    </row>
    <row r="1712" spans="1:432" ht="110.25">
      <c r="A1712" s="17"/>
      <c r="B1712" s="18" t="s">
        <v>19</v>
      </c>
      <c r="C1712" s="18" t="s">
        <v>20</v>
      </c>
      <c r="D1712" s="18"/>
      <c r="E1712" s="18"/>
      <c r="F1712" s="18"/>
      <c r="G1712" s="18"/>
      <c r="H1712" s="18"/>
      <c r="I1712" s="18"/>
      <c r="J1712" s="18"/>
      <c r="K1712" s="18"/>
      <c r="L1712" s="18"/>
      <c r="M1712" s="19">
        <v>22929.7</v>
      </c>
      <c r="N1712" s="19">
        <v>22562.9</v>
      </c>
      <c r="O1712" s="19">
        <v>22289.599999999999</v>
      </c>
      <c r="P1712" s="19">
        <f>SUM(P1713:P1720)</f>
        <v>21813.7</v>
      </c>
    </row>
    <row r="1713" spans="1:432" ht="63">
      <c r="A1713" s="17"/>
      <c r="B1713" s="18" t="s">
        <v>21</v>
      </c>
      <c r="C1713" s="18" t="s">
        <v>2105</v>
      </c>
      <c r="D1713" s="18"/>
      <c r="E1713" s="18"/>
      <c r="F1713" s="18"/>
      <c r="G1713" s="18"/>
      <c r="H1713" s="18"/>
      <c r="I1713" s="18"/>
      <c r="J1713" s="18" t="s">
        <v>2106</v>
      </c>
      <c r="K1713" s="18" t="s">
        <v>33</v>
      </c>
      <c r="L1713" s="22" t="s">
        <v>3034</v>
      </c>
      <c r="M1713" s="19">
        <v>22170.2</v>
      </c>
      <c r="N1713" s="19">
        <v>21812.799999999999</v>
      </c>
      <c r="O1713" s="19">
        <v>21679.599999999999</v>
      </c>
      <c r="P1713" s="19">
        <v>20374.2</v>
      </c>
    </row>
    <row r="1714" spans="1:432" ht="110.25">
      <c r="A1714" s="17"/>
      <c r="B1714" s="20"/>
      <c r="C1714" s="20"/>
      <c r="D1714" s="18" t="s">
        <v>25</v>
      </c>
      <c r="E1714" s="18" t="s">
        <v>2107</v>
      </c>
      <c r="F1714" s="18" t="s">
        <v>27</v>
      </c>
      <c r="G1714" s="18" t="s">
        <v>2108</v>
      </c>
      <c r="H1714" s="18" t="s">
        <v>29</v>
      </c>
      <c r="I1714" s="18" t="s">
        <v>796</v>
      </c>
      <c r="J1714" s="20"/>
      <c r="K1714" s="20"/>
      <c r="L1714" s="20"/>
      <c r="M1714" s="21"/>
      <c r="N1714" s="21"/>
      <c r="O1714" s="21"/>
      <c r="P1714" s="21"/>
    </row>
    <row r="1715" spans="1:432" ht="94.5">
      <c r="A1715" s="17"/>
      <c r="B1715" s="18" t="s">
        <v>31</v>
      </c>
      <c r="C1715" s="18" t="s">
        <v>35</v>
      </c>
      <c r="D1715" s="18"/>
      <c r="E1715" s="18"/>
      <c r="F1715" s="18"/>
      <c r="G1715" s="18"/>
      <c r="H1715" s="18"/>
      <c r="I1715" s="18"/>
      <c r="J1715" s="18" t="s">
        <v>2109</v>
      </c>
      <c r="K1715" s="18" t="s">
        <v>37</v>
      </c>
      <c r="L1715" s="18" t="s">
        <v>3038</v>
      </c>
      <c r="M1715" s="19">
        <v>34</v>
      </c>
      <c r="N1715" s="19">
        <v>29.6</v>
      </c>
      <c r="O1715" s="19">
        <v>30</v>
      </c>
      <c r="P1715" s="19">
        <v>17.5</v>
      </c>
    </row>
    <row r="1716" spans="1:432" ht="78.75">
      <c r="A1716" s="17"/>
      <c r="B1716" s="20"/>
      <c r="C1716" s="20"/>
      <c r="D1716" s="18" t="s">
        <v>25</v>
      </c>
      <c r="E1716" s="18" t="s">
        <v>38</v>
      </c>
      <c r="F1716" s="18" t="s">
        <v>27</v>
      </c>
      <c r="G1716" s="18" t="s">
        <v>67</v>
      </c>
      <c r="H1716" s="18" t="s">
        <v>68</v>
      </c>
      <c r="I1716" s="18" t="s">
        <v>69</v>
      </c>
      <c r="J1716" s="20"/>
      <c r="K1716" s="20"/>
      <c r="L1716" s="20"/>
      <c r="M1716" s="21"/>
      <c r="N1716" s="21"/>
      <c r="O1716" s="21"/>
      <c r="P1716" s="21"/>
    </row>
    <row r="1717" spans="1:432" ht="63">
      <c r="A1717" s="17"/>
      <c r="B1717" s="18" t="s">
        <v>34</v>
      </c>
      <c r="C1717" s="18" t="s">
        <v>2105</v>
      </c>
      <c r="D1717" s="18"/>
      <c r="E1717" s="18"/>
      <c r="F1717" s="18"/>
      <c r="G1717" s="18"/>
      <c r="H1717" s="18"/>
      <c r="I1717" s="18"/>
      <c r="J1717" s="18" t="s">
        <v>2110</v>
      </c>
      <c r="K1717" s="18" t="s">
        <v>866</v>
      </c>
      <c r="L1717" s="18" t="s">
        <v>3113</v>
      </c>
      <c r="M1717" s="19">
        <v>600</v>
      </c>
      <c r="N1717" s="19">
        <v>595</v>
      </c>
      <c r="O1717" s="19">
        <v>580</v>
      </c>
      <c r="P1717" s="19">
        <v>1422</v>
      </c>
    </row>
    <row r="1718" spans="1:432" ht="110.25">
      <c r="A1718" s="17"/>
      <c r="B1718" s="20"/>
      <c r="C1718" s="20"/>
      <c r="D1718" s="18" t="s">
        <v>25</v>
      </c>
      <c r="E1718" s="18" t="s">
        <v>2107</v>
      </c>
      <c r="F1718" s="18" t="s">
        <v>27</v>
      </c>
      <c r="G1718" s="18" t="s">
        <v>2108</v>
      </c>
      <c r="H1718" s="18" t="s">
        <v>29</v>
      </c>
      <c r="I1718" s="18" t="s">
        <v>796</v>
      </c>
      <c r="J1718" s="20"/>
      <c r="K1718" s="20"/>
      <c r="L1718" s="20"/>
      <c r="M1718" s="21"/>
      <c r="N1718" s="21"/>
      <c r="O1718" s="21"/>
      <c r="P1718" s="21"/>
    </row>
    <row r="1719" spans="1:432" ht="63">
      <c r="A1719" s="17"/>
      <c r="B1719" s="18" t="s">
        <v>42</v>
      </c>
      <c r="C1719" s="18" t="s">
        <v>2105</v>
      </c>
      <c r="D1719" s="18"/>
      <c r="E1719" s="18"/>
      <c r="F1719" s="18"/>
      <c r="G1719" s="18"/>
      <c r="H1719" s="18"/>
      <c r="I1719" s="18"/>
      <c r="J1719" s="18" t="s">
        <v>2111</v>
      </c>
      <c r="K1719" s="18" t="s">
        <v>590</v>
      </c>
      <c r="L1719" s="18">
        <v>9900034</v>
      </c>
      <c r="M1719" s="19">
        <v>125.5</v>
      </c>
      <c r="N1719" s="19">
        <v>125.5</v>
      </c>
      <c r="O1719" s="19">
        <v>0</v>
      </c>
      <c r="P1719" s="19">
        <v>0</v>
      </c>
    </row>
    <row r="1720" spans="1:432" ht="78.75">
      <c r="A1720" s="17"/>
      <c r="B1720" s="20"/>
      <c r="C1720" s="20"/>
      <c r="D1720" s="18" t="s">
        <v>25</v>
      </c>
      <c r="E1720" s="18" t="s">
        <v>2107</v>
      </c>
      <c r="F1720" s="18" t="s">
        <v>27</v>
      </c>
      <c r="G1720" s="18" t="s">
        <v>45</v>
      </c>
      <c r="H1720" s="18" t="s">
        <v>46</v>
      </c>
      <c r="I1720" s="18" t="s">
        <v>47</v>
      </c>
      <c r="J1720" s="20"/>
      <c r="K1720" s="20"/>
      <c r="L1720" s="20"/>
      <c r="M1720" s="21"/>
      <c r="N1720" s="21"/>
      <c r="O1720" s="21"/>
      <c r="P1720" s="21"/>
    </row>
    <row r="1721" spans="1:432" s="40" customFormat="1" ht="20.25">
      <c r="A1721" s="39"/>
      <c r="B1721" s="10"/>
      <c r="C1721" s="123" t="s">
        <v>2112</v>
      </c>
      <c r="D1721" s="124"/>
      <c r="E1721" s="124"/>
      <c r="F1721" s="124"/>
      <c r="G1721" s="124"/>
      <c r="H1721" s="124"/>
      <c r="I1721" s="124"/>
      <c r="J1721" s="124"/>
      <c r="K1721" s="124"/>
      <c r="L1721" s="124"/>
      <c r="M1721" s="9">
        <v>6022639.7000000002</v>
      </c>
      <c r="N1721" s="9">
        <v>5227475.4000000004</v>
      </c>
      <c r="O1721" s="9">
        <v>8063249.7999999998</v>
      </c>
      <c r="P1721" s="9">
        <f>P1722+P1767+P1776</f>
        <v>8139608.3000000007</v>
      </c>
      <c r="R1721" s="117"/>
      <c r="S1721" s="117"/>
      <c r="T1721" s="117"/>
      <c r="U1721" s="117"/>
      <c r="V1721" s="117"/>
      <c r="W1721" s="117"/>
      <c r="X1721" s="117"/>
      <c r="Y1721" s="117"/>
      <c r="Z1721" s="117"/>
      <c r="AA1721" s="117"/>
      <c r="AB1721" s="117"/>
      <c r="AC1721" s="117"/>
      <c r="AD1721" s="117"/>
      <c r="AE1721" s="117"/>
      <c r="AF1721" s="117"/>
      <c r="AG1721" s="117"/>
      <c r="AH1721" s="117"/>
      <c r="AI1721" s="117"/>
      <c r="AJ1721" s="117"/>
      <c r="AK1721" s="117"/>
      <c r="AL1721" s="117"/>
      <c r="AM1721" s="117"/>
      <c r="AN1721" s="117"/>
      <c r="AO1721" s="117"/>
      <c r="AP1721" s="117"/>
      <c r="AQ1721" s="118"/>
      <c r="AR1721" s="118"/>
      <c r="AS1721" s="118"/>
      <c r="AT1721" s="118"/>
      <c r="AU1721" s="118"/>
      <c r="AV1721" s="118"/>
      <c r="AW1721" s="118"/>
      <c r="AX1721" s="118"/>
      <c r="AY1721" s="118"/>
      <c r="AZ1721" s="118"/>
      <c r="BA1721" s="118"/>
      <c r="BB1721" s="118"/>
      <c r="BC1721" s="118"/>
      <c r="BD1721" s="118"/>
      <c r="IQ1721" s="68"/>
      <c r="IR1721" s="68"/>
      <c r="IS1721" s="68"/>
      <c r="IT1721" s="68"/>
      <c r="IU1721" s="68"/>
      <c r="IV1721" s="68"/>
      <c r="IW1721" s="68"/>
      <c r="IX1721" s="68"/>
      <c r="IY1721" s="68"/>
      <c r="IZ1721" s="68"/>
      <c r="JA1721" s="68"/>
      <c r="JB1721" s="68"/>
      <c r="JC1721" s="68"/>
      <c r="JD1721" s="68"/>
      <c r="JE1721" s="68"/>
      <c r="JF1721" s="68"/>
      <c r="JG1721" s="68"/>
      <c r="JH1721" s="68"/>
      <c r="JI1721" s="68"/>
      <c r="JJ1721" s="68"/>
      <c r="JK1721" s="68"/>
      <c r="JL1721" s="68"/>
      <c r="JM1721" s="68"/>
      <c r="JN1721" s="68"/>
      <c r="JO1721" s="68"/>
      <c r="JP1721" s="68"/>
      <c r="JQ1721" s="68"/>
      <c r="JR1721" s="68"/>
      <c r="JS1721" s="68"/>
      <c r="JT1721" s="68"/>
      <c r="JU1721" s="68"/>
      <c r="JV1721" s="68"/>
      <c r="JW1721" s="68"/>
      <c r="JX1721" s="68"/>
      <c r="JY1721" s="68"/>
      <c r="JZ1721" s="68"/>
      <c r="KA1721" s="68"/>
      <c r="KB1721" s="68"/>
      <c r="KC1721" s="68"/>
      <c r="KD1721" s="68"/>
      <c r="KE1721" s="68"/>
      <c r="KF1721" s="68"/>
      <c r="KG1721" s="68"/>
      <c r="KH1721" s="68"/>
      <c r="KI1721" s="68"/>
      <c r="KJ1721" s="68"/>
      <c r="KK1721" s="68"/>
      <c r="KL1721" s="68"/>
      <c r="KM1721" s="68"/>
      <c r="KN1721" s="68"/>
      <c r="KO1721" s="68"/>
      <c r="KP1721" s="68"/>
      <c r="KQ1721" s="68"/>
      <c r="KR1721" s="68"/>
      <c r="KS1721" s="68"/>
      <c r="KT1721" s="68"/>
      <c r="KU1721" s="68"/>
      <c r="KV1721" s="68"/>
      <c r="KW1721" s="68"/>
      <c r="KX1721" s="68"/>
      <c r="KY1721" s="68"/>
      <c r="KZ1721" s="68"/>
      <c r="LA1721" s="68"/>
      <c r="LB1721" s="68"/>
      <c r="LC1721" s="68"/>
      <c r="LD1721" s="68"/>
      <c r="LE1721" s="68"/>
      <c r="LF1721" s="68"/>
      <c r="LG1721" s="68"/>
      <c r="LH1721" s="68"/>
      <c r="LI1721" s="68"/>
      <c r="LJ1721" s="68"/>
      <c r="LK1721" s="68"/>
      <c r="LL1721" s="68"/>
      <c r="LM1721" s="68"/>
      <c r="LN1721" s="68"/>
      <c r="LO1721" s="68"/>
      <c r="LP1721" s="68"/>
      <c r="LQ1721" s="68"/>
      <c r="LR1721" s="68"/>
      <c r="LS1721" s="68"/>
      <c r="LT1721" s="68"/>
      <c r="LU1721" s="68"/>
      <c r="LV1721" s="68"/>
      <c r="LW1721" s="68"/>
      <c r="LX1721" s="68"/>
      <c r="LY1721" s="68"/>
      <c r="LZ1721" s="68"/>
      <c r="MA1721" s="68"/>
      <c r="MB1721" s="68"/>
      <c r="MC1721" s="68"/>
      <c r="MD1721" s="68"/>
      <c r="ME1721" s="68"/>
      <c r="MF1721" s="68"/>
      <c r="MG1721" s="68"/>
      <c r="MH1721" s="68"/>
      <c r="MI1721" s="68"/>
      <c r="MJ1721" s="68"/>
      <c r="MK1721" s="68"/>
      <c r="ML1721" s="68"/>
      <c r="MM1721" s="68"/>
      <c r="MN1721" s="68"/>
      <c r="MO1721" s="68"/>
      <c r="MP1721" s="68"/>
      <c r="MQ1721" s="68"/>
      <c r="MR1721" s="68"/>
      <c r="MS1721" s="68"/>
      <c r="MT1721" s="68"/>
      <c r="MU1721" s="68"/>
      <c r="MV1721" s="68"/>
      <c r="MW1721" s="68"/>
      <c r="MX1721" s="68"/>
      <c r="MY1721" s="68"/>
      <c r="MZ1721" s="68"/>
      <c r="NA1721" s="68"/>
      <c r="NB1721" s="68"/>
      <c r="NC1721" s="68"/>
      <c r="ND1721" s="68"/>
      <c r="NE1721" s="68"/>
      <c r="NF1721" s="68"/>
      <c r="NG1721" s="68"/>
      <c r="NH1721" s="68"/>
      <c r="NI1721" s="68"/>
      <c r="NJ1721" s="68"/>
      <c r="NK1721" s="68"/>
      <c r="NL1721" s="68"/>
      <c r="NM1721" s="68"/>
      <c r="NN1721" s="68"/>
      <c r="NO1721" s="68"/>
      <c r="NP1721" s="68"/>
      <c r="NQ1721" s="68"/>
      <c r="NR1721" s="68"/>
      <c r="NS1721" s="68"/>
      <c r="NT1721" s="68"/>
      <c r="NU1721" s="68"/>
      <c r="NV1721" s="68"/>
      <c r="NW1721" s="68"/>
      <c r="NX1721" s="68"/>
      <c r="NY1721" s="68"/>
      <c r="NZ1721" s="68"/>
      <c r="OA1721" s="68"/>
      <c r="OB1721" s="68"/>
      <c r="OC1721" s="68"/>
      <c r="OD1721" s="68"/>
      <c r="OE1721" s="68"/>
      <c r="OF1721" s="68"/>
      <c r="OG1721" s="68"/>
      <c r="OH1721" s="68"/>
      <c r="OI1721" s="68"/>
      <c r="OJ1721" s="68"/>
      <c r="OK1721" s="68"/>
      <c r="OL1721" s="68"/>
      <c r="OM1721" s="68"/>
      <c r="ON1721" s="68"/>
      <c r="OO1721" s="68"/>
      <c r="OP1721" s="68"/>
      <c r="OQ1721" s="68"/>
      <c r="OR1721" s="68"/>
      <c r="OS1721" s="68"/>
      <c r="OT1721" s="68"/>
      <c r="OU1721" s="68"/>
      <c r="OV1721" s="68"/>
      <c r="OW1721" s="68"/>
      <c r="OX1721" s="68"/>
      <c r="OY1721" s="68"/>
      <c r="OZ1721" s="68"/>
      <c r="PA1721" s="68"/>
      <c r="PB1721" s="68"/>
      <c r="PC1721" s="68"/>
      <c r="PD1721" s="68"/>
      <c r="PE1721" s="68"/>
      <c r="PF1721" s="68"/>
      <c r="PG1721" s="68"/>
      <c r="PH1721" s="68"/>
      <c r="PI1721" s="68"/>
      <c r="PJ1721" s="68"/>
      <c r="PK1721" s="68"/>
      <c r="PL1721" s="68"/>
      <c r="PM1721" s="68"/>
      <c r="PN1721" s="68"/>
      <c r="PO1721" s="68"/>
      <c r="PP1721" s="68"/>
    </row>
    <row r="1722" spans="1:432" ht="110.25">
      <c r="A1722" s="17"/>
      <c r="B1722" s="18" t="s">
        <v>19</v>
      </c>
      <c r="C1722" s="18" t="s">
        <v>20</v>
      </c>
      <c r="D1722" s="18"/>
      <c r="E1722" s="18"/>
      <c r="F1722" s="18"/>
      <c r="G1722" s="18"/>
      <c r="H1722" s="18"/>
      <c r="I1722" s="18"/>
      <c r="J1722" s="18"/>
      <c r="K1722" s="18"/>
      <c r="L1722" s="18"/>
      <c r="M1722" s="19">
        <v>5878564.5999999996</v>
      </c>
      <c r="N1722" s="19">
        <v>5135986.9000000004</v>
      </c>
      <c r="O1722" s="19">
        <v>6927588</v>
      </c>
      <c r="P1722" s="19">
        <f>SUM(P1723:P1766)</f>
        <v>7200754.4000000004</v>
      </c>
    </row>
    <row r="1723" spans="1:432" ht="110.25">
      <c r="A1723" s="17"/>
      <c r="B1723" s="18" t="s">
        <v>21</v>
      </c>
      <c r="C1723" s="18" t="s">
        <v>22</v>
      </c>
      <c r="D1723" s="18"/>
      <c r="E1723" s="18"/>
      <c r="F1723" s="18"/>
      <c r="G1723" s="18"/>
      <c r="H1723" s="18"/>
      <c r="I1723" s="18"/>
      <c r="J1723" s="18" t="s">
        <v>2113</v>
      </c>
      <c r="K1723" s="18" t="s">
        <v>24</v>
      </c>
      <c r="L1723" s="18">
        <v>2660004</v>
      </c>
      <c r="M1723" s="19">
        <v>1200</v>
      </c>
      <c r="N1723" s="19">
        <v>1200</v>
      </c>
      <c r="O1723" s="19">
        <v>0</v>
      </c>
      <c r="P1723" s="19">
        <v>0</v>
      </c>
    </row>
    <row r="1724" spans="1:432" ht="78.75">
      <c r="A1724" s="17"/>
      <c r="B1724" s="20"/>
      <c r="C1724" s="20"/>
      <c r="D1724" s="18" t="s">
        <v>25</v>
      </c>
      <c r="E1724" s="18" t="s">
        <v>26</v>
      </c>
      <c r="F1724" s="18" t="s">
        <v>27</v>
      </c>
      <c r="G1724" s="18" t="s">
        <v>77</v>
      </c>
      <c r="H1724" s="18" t="s">
        <v>78</v>
      </c>
      <c r="I1724" s="18" t="s">
        <v>79</v>
      </c>
      <c r="J1724" s="20"/>
      <c r="K1724" s="20"/>
      <c r="L1724" s="20"/>
      <c r="M1724" s="21"/>
      <c r="N1724" s="21"/>
      <c r="O1724" s="21"/>
      <c r="P1724" s="21"/>
    </row>
    <row r="1725" spans="1:432" ht="110.25">
      <c r="A1725" s="17"/>
      <c r="B1725" s="18" t="s">
        <v>31</v>
      </c>
      <c r="C1725" s="18" t="s">
        <v>22</v>
      </c>
      <c r="D1725" s="18"/>
      <c r="E1725" s="18"/>
      <c r="F1725" s="18"/>
      <c r="G1725" s="18"/>
      <c r="H1725" s="18"/>
      <c r="I1725" s="18"/>
      <c r="J1725" s="18" t="s">
        <v>2114</v>
      </c>
      <c r="K1725" s="18" t="s">
        <v>33</v>
      </c>
      <c r="L1725" s="18">
        <v>2660100030</v>
      </c>
      <c r="M1725" s="19">
        <v>96365.6</v>
      </c>
      <c r="N1725" s="19">
        <v>93071.5</v>
      </c>
      <c r="O1725" s="19">
        <v>104658</v>
      </c>
      <c r="P1725" s="19">
        <v>87379.6</v>
      </c>
    </row>
    <row r="1726" spans="1:432" ht="78.75">
      <c r="A1726" s="17"/>
      <c r="B1726" s="20"/>
      <c r="C1726" s="20"/>
      <c r="D1726" s="18" t="s">
        <v>25</v>
      </c>
      <c r="E1726" s="18" t="s">
        <v>26</v>
      </c>
      <c r="F1726" s="18" t="s">
        <v>27</v>
      </c>
      <c r="G1726" s="18" t="s">
        <v>2115</v>
      </c>
      <c r="H1726" s="18" t="s">
        <v>29</v>
      </c>
      <c r="I1726" s="18" t="s">
        <v>612</v>
      </c>
      <c r="J1726" s="20"/>
      <c r="K1726" s="20"/>
      <c r="L1726" s="20"/>
      <c r="M1726" s="21"/>
      <c r="N1726" s="21"/>
      <c r="O1726" s="21"/>
      <c r="P1726" s="21"/>
    </row>
    <row r="1727" spans="1:432" ht="110.25">
      <c r="A1727" s="17"/>
      <c r="B1727" s="18" t="s">
        <v>34</v>
      </c>
      <c r="C1727" s="18" t="s">
        <v>430</v>
      </c>
      <c r="D1727" s="18"/>
      <c r="E1727" s="18"/>
      <c r="F1727" s="18"/>
      <c r="G1727" s="18"/>
      <c r="H1727" s="18"/>
      <c r="I1727" s="18"/>
      <c r="J1727" s="18" t="s">
        <v>2116</v>
      </c>
      <c r="K1727" s="18" t="s">
        <v>161</v>
      </c>
      <c r="L1727" s="18">
        <v>1470052</v>
      </c>
      <c r="M1727" s="19">
        <v>100</v>
      </c>
      <c r="N1727" s="19">
        <v>89.3</v>
      </c>
      <c r="O1727" s="19">
        <v>0</v>
      </c>
      <c r="P1727" s="19">
        <v>0</v>
      </c>
    </row>
    <row r="1728" spans="1:432" ht="94.5">
      <c r="A1728" s="17"/>
      <c r="B1728" s="20"/>
      <c r="C1728" s="20"/>
      <c r="D1728" s="18" t="s">
        <v>25</v>
      </c>
      <c r="E1728" s="18" t="s">
        <v>433</v>
      </c>
      <c r="F1728" s="18" t="s">
        <v>27</v>
      </c>
      <c r="G1728" s="18" t="s">
        <v>809</v>
      </c>
      <c r="H1728" s="18" t="s">
        <v>819</v>
      </c>
      <c r="I1728" s="18" t="s">
        <v>810</v>
      </c>
      <c r="J1728" s="20"/>
      <c r="K1728" s="20"/>
      <c r="L1728" s="20"/>
      <c r="M1728" s="21"/>
      <c r="N1728" s="21"/>
      <c r="O1728" s="21"/>
      <c r="P1728" s="21"/>
    </row>
    <row r="1729" spans="1:16" ht="110.25">
      <c r="A1729" s="17"/>
      <c r="B1729" s="18" t="s">
        <v>42</v>
      </c>
      <c r="C1729" s="18" t="s">
        <v>22</v>
      </c>
      <c r="D1729" s="18"/>
      <c r="E1729" s="18"/>
      <c r="F1729" s="18"/>
      <c r="G1729" s="18"/>
      <c r="H1729" s="18"/>
      <c r="I1729" s="18"/>
      <c r="J1729" s="18" t="s">
        <v>2117</v>
      </c>
      <c r="K1729" s="18" t="s">
        <v>590</v>
      </c>
      <c r="L1729" s="18">
        <v>9900000340</v>
      </c>
      <c r="M1729" s="19">
        <v>29685.9</v>
      </c>
      <c r="N1729" s="19">
        <v>186.6</v>
      </c>
      <c r="O1729" s="19">
        <v>14970.1</v>
      </c>
      <c r="P1729" s="19">
        <v>11000</v>
      </c>
    </row>
    <row r="1730" spans="1:16" ht="78.75">
      <c r="A1730" s="17"/>
      <c r="B1730" s="20"/>
      <c r="C1730" s="20"/>
      <c r="D1730" s="18" t="s">
        <v>25</v>
      </c>
      <c r="E1730" s="18" t="s">
        <v>26</v>
      </c>
      <c r="F1730" s="18" t="s">
        <v>27</v>
      </c>
      <c r="G1730" s="18" t="s">
        <v>45</v>
      </c>
      <c r="H1730" s="18" t="s">
        <v>46</v>
      </c>
      <c r="I1730" s="18" t="s">
        <v>47</v>
      </c>
      <c r="J1730" s="20"/>
      <c r="K1730" s="20"/>
      <c r="L1730" s="20"/>
      <c r="M1730" s="21"/>
      <c r="N1730" s="21"/>
      <c r="O1730" s="21"/>
      <c r="P1730" s="21"/>
    </row>
    <row r="1731" spans="1:16" ht="110.25">
      <c r="A1731" s="17"/>
      <c r="B1731" s="18" t="s">
        <v>49</v>
      </c>
      <c r="C1731" s="18" t="s">
        <v>22</v>
      </c>
      <c r="D1731" s="18"/>
      <c r="E1731" s="18"/>
      <c r="F1731" s="18"/>
      <c r="G1731" s="18"/>
      <c r="H1731" s="18"/>
      <c r="I1731" s="18"/>
      <c r="J1731" s="18" t="s">
        <v>2118</v>
      </c>
      <c r="K1731" s="18" t="s">
        <v>2119</v>
      </c>
      <c r="L1731" s="18">
        <v>2620800540</v>
      </c>
      <c r="M1731" s="19">
        <v>17500</v>
      </c>
      <c r="N1731" s="19">
        <v>14987.8</v>
      </c>
      <c r="O1731" s="19">
        <v>7125</v>
      </c>
      <c r="P1731" s="19">
        <v>7000</v>
      </c>
    </row>
    <row r="1732" spans="1:16" ht="78.75">
      <c r="A1732" s="17"/>
      <c r="B1732" s="20"/>
      <c r="C1732" s="20"/>
      <c r="D1732" s="18" t="s">
        <v>25</v>
      </c>
      <c r="E1732" s="18" t="s">
        <v>26</v>
      </c>
      <c r="F1732" s="18" t="s">
        <v>27</v>
      </c>
      <c r="G1732" s="18" t="s">
        <v>281</v>
      </c>
      <c r="H1732" s="18" t="s">
        <v>564</v>
      </c>
      <c r="I1732" s="18" t="s">
        <v>283</v>
      </c>
      <c r="J1732" s="20"/>
      <c r="K1732" s="20"/>
      <c r="L1732" s="20"/>
      <c r="M1732" s="21"/>
      <c r="N1732" s="21"/>
      <c r="O1732" s="21"/>
      <c r="P1732" s="21"/>
    </row>
    <row r="1733" spans="1:16" ht="110.25">
      <c r="A1733" s="17"/>
      <c r="B1733" s="18" t="s">
        <v>58</v>
      </c>
      <c r="C1733" s="18" t="s">
        <v>430</v>
      </c>
      <c r="D1733" s="18"/>
      <c r="E1733" s="18"/>
      <c r="F1733" s="18"/>
      <c r="G1733" s="18"/>
      <c r="H1733" s="18"/>
      <c r="I1733" s="18"/>
      <c r="J1733" s="18" t="s">
        <v>2120</v>
      </c>
      <c r="K1733" s="18" t="s">
        <v>2121</v>
      </c>
      <c r="L1733" s="18">
        <v>9900057</v>
      </c>
      <c r="M1733" s="19">
        <v>1</v>
      </c>
      <c r="N1733" s="19">
        <v>0</v>
      </c>
      <c r="O1733" s="19">
        <v>0</v>
      </c>
      <c r="P1733" s="19">
        <v>0</v>
      </c>
    </row>
    <row r="1734" spans="1:16" ht="126">
      <c r="A1734" s="17"/>
      <c r="B1734" s="20"/>
      <c r="C1734" s="20"/>
      <c r="D1734" s="18" t="s">
        <v>25</v>
      </c>
      <c r="E1734" s="18" t="s">
        <v>433</v>
      </c>
      <c r="F1734" s="18" t="s">
        <v>27</v>
      </c>
      <c r="G1734" s="18" t="s">
        <v>2122</v>
      </c>
      <c r="H1734" s="18" t="s">
        <v>131</v>
      </c>
      <c r="I1734" s="18" t="s">
        <v>2123</v>
      </c>
      <c r="J1734" s="20"/>
      <c r="K1734" s="20"/>
      <c r="L1734" s="20"/>
      <c r="M1734" s="21"/>
      <c r="N1734" s="21"/>
      <c r="O1734" s="21"/>
      <c r="P1734" s="21"/>
    </row>
    <row r="1735" spans="1:16" ht="78.75">
      <c r="A1735" s="17"/>
      <c r="B1735" s="18" t="s">
        <v>96</v>
      </c>
      <c r="C1735" s="18" t="s">
        <v>50</v>
      </c>
      <c r="D1735" s="18"/>
      <c r="E1735" s="18"/>
      <c r="F1735" s="18"/>
      <c r="G1735" s="18"/>
      <c r="H1735" s="18"/>
      <c r="I1735" s="18"/>
      <c r="J1735" s="18" t="s">
        <v>2124</v>
      </c>
      <c r="K1735" s="18" t="s">
        <v>2125</v>
      </c>
      <c r="L1735" s="18">
        <v>2610704940</v>
      </c>
      <c r="M1735" s="19">
        <v>19273</v>
      </c>
      <c r="N1735" s="19">
        <v>19092</v>
      </c>
      <c r="O1735" s="19">
        <v>23453.4</v>
      </c>
      <c r="P1735" s="19">
        <v>23453.4</v>
      </c>
    </row>
    <row r="1736" spans="1:16" ht="78.75">
      <c r="A1736" s="17"/>
      <c r="B1736" s="20"/>
      <c r="C1736" s="20"/>
      <c r="D1736" s="18" t="s">
        <v>25</v>
      </c>
      <c r="E1736" s="18" t="s">
        <v>53</v>
      </c>
      <c r="F1736" s="18" t="s">
        <v>27</v>
      </c>
      <c r="G1736" s="18" t="s">
        <v>281</v>
      </c>
      <c r="H1736" s="18" t="s">
        <v>282</v>
      </c>
      <c r="I1736" s="18" t="s">
        <v>283</v>
      </c>
      <c r="J1736" s="20"/>
      <c r="K1736" s="20"/>
      <c r="L1736" s="20"/>
      <c r="M1736" s="21"/>
      <c r="N1736" s="21"/>
      <c r="O1736" s="21"/>
      <c r="P1736" s="21"/>
    </row>
    <row r="1737" spans="1:16" ht="78.75">
      <c r="A1737" s="17"/>
      <c r="B1737" s="18" t="s">
        <v>102</v>
      </c>
      <c r="C1737" s="18" t="s">
        <v>50</v>
      </c>
      <c r="D1737" s="18"/>
      <c r="E1737" s="18"/>
      <c r="F1737" s="18"/>
      <c r="G1737" s="18"/>
      <c r="H1737" s="18"/>
      <c r="I1737" s="18"/>
      <c r="J1737" s="18" t="s">
        <v>2126</v>
      </c>
      <c r="K1737" s="18" t="s">
        <v>280</v>
      </c>
      <c r="L1737" s="18">
        <v>2610905210</v>
      </c>
      <c r="M1737" s="19">
        <v>11051.1</v>
      </c>
      <c r="N1737" s="19">
        <v>9044.7999999999993</v>
      </c>
      <c r="O1737" s="19">
        <v>20994</v>
      </c>
      <c r="P1737" s="19">
        <v>11000</v>
      </c>
    </row>
    <row r="1738" spans="1:16" ht="78.75">
      <c r="A1738" s="17"/>
      <c r="B1738" s="20"/>
      <c r="C1738" s="20"/>
      <c r="D1738" s="18" t="s">
        <v>25</v>
      </c>
      <c r="E1738" s="18" t="s">
        <v>53</v>
      </c>
      <c r="F1738" s="18" t="s">
        <v>27</v>
      </c>
      <c r="G1738" s="18" t="s">
        <v>281</v>
      </c>
      <c r="H1738" s="18" t="s">
        <v>282</v>
      </c>
      <c r="I1738" s="18" t="s">
        <v>283</v>
      </c>
      <c r="J1738" s="20"/>
      <c r="K1738" s="20"/>
      <c r="L1738" s="20"/>
      <c r="M1738" s="21"/>
      <c r="N1738" s="21"/>
      <c r="O1738" s="21"/>
      <c r="P1738" s="21"/>
    </row>
    <row r="1739" spans="1:16" ht="110.25">
      <c r="A1739" s="17"/>
      <c r="B1739" s="18" t="s">
        <v>106</v>
      </c>
      <c r="C1739" s="18" t="s">
        <v>22</v>
      </c>
      <c r="D1739" s="18"/>
      <c r="E1739" s="18"/>
      <c r="F1739" s="18"/>
      <c r="G1739" s="18"/>
      <c r="H1739" s="18"/>
      <c r="I1739" s="18"/>
      <c r="J1739" s="18" t="s">
        <v>2127</v>
      </c>
      <c r="K1739" s="18" t="s">
        <v>147</v>
      </c>
      <c r="L1739" s="18">
        <v>9900046</v>
      </c>
      <c r="M1739" s="19">
        <v>1.3</v>
      </c>
      <c r="N1739" s="19">
        <v>1.3</v>
      </c>
      <c r="O1739" s="19">
        <v>0</v>
      </c>
      <c r="P1739" s="19">
        <v>0</v>
      </c>
    </row>
    <row r="1740" spans="1:16" ht="141.75">
      <c r="A1740" s="17"/>
      <c r="B1740" s="20"/>
      <c r="C1740" s="20"/>
      <c r="D1740" s="18" t="s">
        <v>25</v>
      </c>
      <c r="E1740" s="18" t="s">
        <v>26</v>
      </c>
      <c r="F1740" s="18" t="s">
        <v>27</v>
      </c>
      <c r="G1740" s="18" t="s">
        <v>148</v>
      </c>
      <c r="H1740" s="18" t="s">
        <v>397</v>
      </c>
      <c r="I1740" s="18" t="s">
        <v>398</v>
      </c>
      <c r="J1740" s="20"/>
      <c r="K1740" s="20"/>
      <c r="L1740" s="20"/>
      <c r="M1740" s="21"/>
      <c r="N1740" s="21"/>
      <c r="O1740" s="21"/>
      <c r="P1740" s="21"/>
    </row>
    <row r="1741" spans="1:16" ht="94.5">
      <c r="A1741" s="17"/>
      <c r="B1741" s="18" t="s">
        <v>111</v>
      </c>
      <c r="C1741" s="18" t="s">
        <v>35</v>
      </c>
      <c r="D1741" s="18"/>
      <c r="E1741" s="18"/>
      <c r="F1741" s="18"/>
      <c r="G1741" s="18"/>
      <c r="H1741" s="18"/>
      <c r="I1741" s="18"/>
      <c r="J1741" s="18" t="s">
        <v>2128</v>
      </c>
      <c r="K1741" s="18" t="s">
        <v>37</v>
      </c>
      <c r="L1741" s="18" t="s">
        <v>3114</v>
      </c>
      <c r="M1741" s="19">
        <v>506972.6</v>
      </c>
      <c r="N1741" s="19">
        <v>328325.40000000002</v>
      </c>
      <c r="O1741" s="19">
        <v>471101.1</v>
      </c>
      <c r="P1741" s="19">
        <v>50045</v>
      </c>
    </row>
    <row r="1742" spans="1:16" ht="78.75">
      <c r="A1742" s="17"/>
      <c r="B1742" s="20"/>
      <c r="C1742" s="20"/>
      <c r="D1742" s="18" t="s">
        <v>25</v>
      </c>
      <c r="E1742" s="18" t="s">
        <v>38</v>
      </c>
      <c r="F1742" s="18" t="s">
        <v>27</v>
      </c>
      <c r="G1742" s="18" t="s">
        <v>67</v>
      </c>
      <c r="H1742" s="18" t="s">
        <v>68</v>
      </c>
      <c r="I1742" s="18" t="s">
        <v>69</v>
      </c>
      <c r="J1742" s="20"/>
      <c r="K1742" s="20"/>
      <c r="L1742" s="20"/>
      <c r="M1742" s="21"/>
      <c r="N1742" s="21"/>
      <c r="O1742" s="21"/>
      <c r="P1742" s="21"/>
    </row>
    <row r="1743" spans="1:16" ht="110.25">
      <c r="A1743" s="17"/>
      <c r="B1743" s="18" t="s">
        <v>115</v>
      </c>
      <c r="C1743" s="18" t="s">
        <v>22</v>
      </c>
      <c r="D1743" s="18"/>
      <c r="E1743" s="18"/>
      <c r="F1743" s="18"/>
      <c r="G1743" s="18"/>
      <c r="H1743" s="18"/>
      <c r="I1743" s="18"/>
      <c r="J1743" s="18" t="s">
        <v>2129</v>
      </c>
      <c r="K1743" s="18" t="s">
        <v>3115</v>
      </c>
      <c r="L1743" s="18">
        <v>9900005580</v>
      </c>
      <c r="M1743" s="19">
        <v>1809.6</v>
      </c>
      <c r="N1743" s="19">
        <v>0</v>
      </c>
      <c r="O1743" s="19">
        <v>3590</v>
      </c>
      <c r="P1743" s="19">
        <v>10000</v>
      </c>
    </row>
    <row r="1744" spans="1:16" ht="126">
      <c r="A1744" s="17"/>
      <c r="B1744" s="20"/>
      <c r="C1744" s="20"/>
      <c r="D1744" s="18" t="s">
        <v>25</v>
      </c>
      <c r="E1744" s="18" t="s">
        <v>26</v>
      </c>
      <c r="F1744" s="18" t="s">
        <v>27</v>
      </c>
      <c r="G1744" s="18" t="s">
        <v>305</v>
      </c>
      <c r="H1744" s="18" t="s">
        <v>306</v>
      </c>
      <c r="I1744" s="18" t="s">
        <v>307</v>
      </c>
      <c r="J1744" s="20"/>
      <c r="K1744" s="20"/>
      <c r="L1744" s="20"/>
      <c r="M1744" s="21"/>
      <c r="N1744" s="21"/>
      <c r="O1744" s="21"/>
      <c r="P1744" s="21"/>
    </row>
    <row r="1745" spans="1:16" ht="110.25">
      <c r="A1745" s="17"/>
      <c r="B1745" s="18" t="s">
        <v>121</v>
      </c>
      <c r="C1745" s="18" t="s">
        <v>22</v>
      </c>
      <c r="D1745" s="18"/>
      <c r="E1745" s="18"/>
      <c r="F1745" s="18"/>
      <c r="G1745" s="18"/>
      <c r="H1745" s="18"/>
      <c r="I1745" s="18"/>
      <c r="J1745" s="18" t="s">
        <v>2130</v>
      </c>
      <c r="K1745" s="18" t="s">
        <v>605</v>
      </c>
      <c r="L1745" s="18">
        <v>2620800360</v>
      </c>
      <c r="M1745" s="19">
        <v>278228</v>
      </c>
      <c r="N1745" s="19">
        <v>0</v>
      </c>
      <c r="O1745" s="19">
        <v>115024.4</v>
      </c>
      <c r="P1745" s="19">
        <v>767887.4</v>
      </c>
    </row>
    <row r="1746" spans="1:16" ht="78.75">
      <c r="A1746" s="17"/>
      <c r="B1746" s="20"/>
      <c r="C1746" s="20"/>
      <c r="D1746" s="18" t="s">
        <v>25</v>
      </c>
      <c r="E1746" s="18" t="s">
        <v>26</v>
      </c>
      <c r="F1746" s="18" t="s">
        <v>27</v>
      </c>
      <c r="G1746" s="18" t="s">
        <v>281</v>
      </c>
      <c r="H1746" s="18" t="s">
        <v>564</v>
      </c>
      <c r="I1746" s="18" t="s">
        <v>283</v>
      </c>
      <c r="J1746" s="20"/>
      <c r="K1746" s="20"/>
      <c r="L1746" s="20"/>
      <c r="M1746" s="21"/>
      <c r="N1746" s="21"/>
      <c r="O1746" s="21"/>
      <c r="P1746" s="21"/>
    </row>
    <row r="1747" spans="1:16" ht="94.5">
      <c r="A1747" s="17"/>
      <c r="B1747" s="18" t="s">
        <v>127</v>
      </c>
      <c r="C1747" s="18" t="s">
        <v>35</v>
      </c>
      <c r="D1747" s="18"/>
      <c r="E1747" s="18"/>
      <c r="F1747" s="18"/>
      <c r="G1747" s="18"/>
      <c r="H1747" s="18"/>
      <c r="I1747" s="18"/>
      <c r="J1747" s="18" t="s">
        <v>2151</v>
      </c>
      <c r="K1747" s="18" t="s">
        <v>263</v>
      </c>
      <c r="L1747" s="18">
        <v>2620800640</v>
      </c>
      <c r="M1747" s="19">
        <v>13183</v>
      </c>
      <c r="N1747" s="19">
        <v>0</v>
      </c>
      <c r="O1747" s="19">
        <v>50000</v>
      </c>
      <c r="P1747" s="19">
        <v>50000</v>
      </c>
    </row>
    <row r="1748" spans="1:16" ht="78.75">
      <c r="A1748" s="17"/>
      <c r="B1748" s="20"/>
      <c r="C1748" s="20"/>
      <c r="D1748" s="18" t="s">
        <v>25</v>
      </c>
      <c r="E1748" s="18" t="s">
        <v>38</v>
      </c>
      <c r="F1748" s="18" t="s">
        <v>27</v>
      </c>
      <c r="G1748" s="18" t="s">
        <v>264</v>
      </c>
      <c r="H1748" s="18" t="s">
        <v>40</v>
      </c>
      <c r="I1748" s="18" t="s">
        <v>265</v>
      </c>
      <c r="J1748" s="20"/>
      <c r="K1748" s="20"/>
      <c r="L1748" s="20"/>
      <c r="M1748" s="21"/>
      <c r="N1748" s="21"/>
      <c r="O1748" s="21"/>
      <c r="P1748" s="21"/>
    </row>
    <row r="1749" spans="1:16" ht="126">
      <c r="A1749" s="17"/>
      <c r="B1749" s="18" t="s">
        <v>133</v>
      </c>
      <c r="C1749" s="18" t="s">
        <v>140</v>
      </c>
      <c r="D1749" s="18"/>
      <c r="E1749" s="18"/>
      <c r="F1749" s="18"/>
      <c r="G1749" s="18"/>
      <c r="H1749" s="18"/>
      <c r="I1749" s="18"/>
      <c r="J1749" s="18" t="s">
        <v>2131</v>
      </c>
      <c r="K1749" s="18" t="s">
        <v>2133</v>
      </c>
      <c r="L1749" s="18">
        <v>9900557</v>
      </c>
      <c r="M1749" s="19">
        <v>0</v>
      </c>
      <c r="N1749" s="19">
        <v>0</v>
      </c>
      <c r="O1749" s="19">
        <v>9825</v>
      </c>
      <c r="P1749" s="19">
        <v>0</v>
      </c>
    </row>
    <row r="1750" spans="1:16" ht="78.75">
      <c r="A1750" s="17"/>
      <c r="B1750" s="20"/>
      <c r="C1750" s="20"/>
      <c r="D1750" s="18" t="s">
        <v>25</v>
      </c>
      <c r="E1750" s="18" t="s">
        <v>143</v>
      </c>
      <c r="F1750" s="18" t="s">
        <v>27</v>
      </c>
      <c r="G1750" s="18" t="s">
        <v>1398</v>
      </c>
      <c r="H1750" s="18" t="s">
        <v>105</v>
      </c>
      <c r="I1750" s="18" t="s">
        <v>1399</v>
      </c>
      <c r="J1750" s="20"/>
      <c r="K1750" s="20"/>
      <c r="L1750" s="20"/>
      <c r="M1750" s="21"/>
      <c r="N1750" s="21"/>
      <c r="O1750" s="21"/>
      <c r="P1750" s="21"/>
    </row>
    <row r="1751" spans="1:16" ht="110.25">
      <c r="A1751" s="17"/>
      <c r="B1751" s="18" t="s">
        <v>139</v>
      </c>
      <c r="C1751" s="18" t="s">
        <v>22</v>
      </c>
      <c r="D1751" s="18"/>
      <c r="E1751" s="18"/>
      <c r="F1751" s="18"/>
      <c r="G1751" s="18"/>
      <c r="H1751" s="18"/>
      <c r="I1751" s="18"/>
      <c r="J1751" s="18" t="s">
        <v>2132</v>
      </c>
      <c r="K1751" s="18" t="s">
        <v>510</v>
      </c>
      <c r="L1751" s="18">
        <v>9900004070</v>
      </c>
      <c r="M1751" s="19">
        <v>3748.5</v>
      </c>
      <c r="N1751" s="19">
        <v>1145.9000000000001</v>
      </c>
      <c r="O1751" s="19">
        <v>70000</v>
      </c>
      <c r="P1751" s="19">
        <v>20000</v>
      </c>
    </row>
    <row r="1752" spans="1:16" ht="78.75">
      <c r="A1752" s="17"/>
      <c r="B1752" s="20"/>
      <c r="C1752" s="20"/>
      <c r="D1752" s="18" t="s">
        <v>25</v>
      </c>
      <c r="E1752" s="18" t="s">
        <v>26</v>
      </c>
      <c r="F1752" s="18" t="s">
        <v>27</v>
      </c>
      <c r="G1752" s="18" t="s">
        <v>312</v>
      </c>
      <c r="H1752" s="18" t="s">
        <v>313</v>
      </c>
      <c r="I1752" s="18" t="s">
        <v>314</v>
      </c>
      <c r="J1752" s="20"/>
      <c r="K1752" s="20"/>
      <c r="L1752" s="20"/>
      <c r="M1752" s="21"/>
      <c r="N1752" s="21"/>
      <c r="O1752" s="21"/>
      <c r="P1752" s="21"/>
    </row>
    <row r="1753" spans="1:16" ht="47.25">
      <c r="A1753" s="17"/>
      <c r="B1753" s="18" t="s">
        <v>145</v>
      </c>
      <c r="C1753" s="18" t="s">
        <v>2134</v>
      </c>
      <c r="D1753" s="18"/>
      <c r="E1753" s="18"/>
      <c r="F1753" s="18"/>
      <c r="G1753" s="18"/>
      <c r="H1753" s="18"/>
      <c r="I1753" s="18"/>
      <c r="J1753" s="18" t="s">
        <v>2437</v>
      </c>
      <c r="K1753" s="18" t="s">
        <v>2136</v>
      </c>
      <c r="L1753" s="18">
        <v>2650204370</v>
      </c>
      <c r="M1753" s="19">
        <v>29806</v>
      </c>
      <c r="N1753" s="19">
        <v>29806</v>
      </c>
      <c r="O1753" s="19">
        <v>29319</v>
      </c>
      <c r="P1753" s="19">
        <v>29230</v>
      </c>
    </row>
    <row r="1754" spans="1:16" ht="78.75">
      <c r="A1754" s="17"/>
      <c r="B1754" s="20"/>
      <c r="C1754" s="20"/>
      <c r="D1754" s="18" t="s">
        <v>25</v>
      </c>
      <c r="E1754" s="18" t="s">
        <v>2137</v>
      </c>
      <c r="F1754" s="18" t="s">
        <v>27</v>
      </c>
      <c r="G1754" s="18" t="s">
        <v>420</v>
      </c>
      <c r="H1754" s="18" t="s">
        <v>994</v>
      </c>
      <c r="I1754" s="18" t="s">
        <v>2138</v>
      </c>
      <c r="J1754" s="20"/>
      <c r="K1754" s="20"/>
      <c r="L1754" s="20"/>
      <c r="M1754" s="21"/>
      <c r="N1754" s="21"/>
      <c r="O1754" s="21"/>
      <c r="P1754" s="21"/>
    </row>
    <row r="1755" spans="1:16" ht="126">
      <c r="A1755" s="17"/>
      <c r="B1755" s="18" t="s">
        <v>151</v>
      </c>
      <c r="C1755" s="18" t="s">
        <v>2134</v>
      </c>
      <c r="D1755" s="18"/>
      <c r="E1755" s="18"/>
      <c r="F1755" s="18"/>
      <c r="G1755" s="18"/>
      <c r="H1755" s="18"/>
      <c r="I1755" s="18"/>
      <c r="J1755" s="18" t="s">
        <v>2438</v>
      </c>
      <c r="K1755" s="18" t="s">
        <v>2140</v>
      </c>
      <c r="L1755" s="18">
        <v>2620443</v>
      </c>
      <c r="M1755" s="19">
        <v>1709</v>
      </c>
      <c r="N1755" s="19">
        <v>1630.4</v>
      </c>
      <c r="O1755" s="19">
        <v>0</v>
      </c>
      <c r="P1755" s="19">
        <v>0</v>
      </c>
    </row>
    <row r="1756" spans="1:16" ht="157.5">
      <c r="A1756" s="17"/>
      <c r="B1756" s="20"/>
      <c r="C1756" s="20"/>
      <c r="D1756" s="18" t="s">
        <v>25</v>
      </c>
      <c r="E1756" s="18" t="s">
        <v>2137</v>
      </c>
      <c r="F1756" s="18" t="s">
        <v>27</v>
      </c>
      <c r="G1756" s="18" t="s">
        <v>2141</v>
      </c>
      <c r="H1756" s="18" t="s">
        <v>699</v>
      </c>
      <c r="I1756" s="18" t="s">
        <v>2142</v>
      </c>
      <c r="J1756" s="20"/>
      <c r="K1756" s="20"/>
      <c r="L1756" s="20"/>
      <c r="M1756" s="21"/>
      <c r="N1756" s="21"/>
      <c r="O1756" s="21"/>
      <c r="P1756" s="21"/>
    </row>
    <row r="1757" spans="1:16" ht="63">
      <c r="A1757" s="17"/>
      <c r="B1757" s="18" t="s">
        <v>155</v>
      </c>
      <c r="C1757" s="18" t="s">
        <v>2134</v>
      </c>
      <c r="D1757" s="18"/>
      <c r="E1757" s="18"/>
      <c r="F1757" s="18"/>
      <c r="G1757" s="18"/>
      <c r="H1757" s="18"/>
      <c r="I1757" s="18"/>
      <c r="J1757" s="18" t="s">
        <v>2135</v>
      </c>
      <c r="K1757" s="18" t="s">
        <v>2144</v>
      </c>
      <c r="L1757" s="18">
        <v>2650204200</v>
      </c>
      <c r="M1757" s="19">
        <v>53666</v>
      </c>
      <c r="N1757" s="19">
        <v>52690.9</v>
      </c>
      <c r="O1757" s="19">
        <v>53898</v>
      </c>
      <c r="P1757" s="19">
        <v>54112</v>
      </c>
    </row>
    <row r="1758" spans="1:16" ht="78.75">
      <c r="A1758" s="17"/>
      <c r="B1758" s="20"/>
      <c r="C1758" s="20"/>
      <c r="D1758" s="18" t="s">
        <v>25</v>
      </c>
      <c r="E1758" s="18" t="s">
        <v>2137</v>
      </c>
      <c r="F1758" s="18" t="s">
        <v>27</v>
      </c>
      <c r="G1758" s="18" t="s">
        <v>420</v>
      </c>
      <c r="H1758" s="18" t="s">
        <v>994</v>
      </c>
      <c r="I1758" s="18" t="s">
        <v>2138</v>
      </c>
      <c r="J1758" s="20"/>
      <c r="K1758" s="20"/>
      <c r="L1758" s="20"/>
      <c r="M1758" s="21"/>
      <c r="N1758" s="21"/>
      <c r="O1758" s="21"/>
      <c r="P1758" s="21"/>
    </row>
    <row r="1759" spans="1:16" ht="63">
      <c r="A1759" s="17"/>
      <c r="B1759" s="18" t="s">
        <v>159</v>
      </c>
      <c r="C1759" s="18" t="s">
        <v>2134</v>
      </c>
      <c r="D1759" s="18"/>
      <c r="E1759" s="18"/>
      <c r="F1759" s="18"/>
      <c r="G1759" s="18"/>
      <c r="H1759" s="18"/>
      <c r="I1759" s="18"/>
      <c r="J1759" s="18" t="s">
        <v>2139</v>
      </c>
      <c r="K1759" s="18" t="s">
        <v>2145</v>
      </c>
      <c r="L1759" s="18">
        <v>2650204210</v>
      </c>
      <c r="M1759" s="19">
        <v>2391160</v>
      </c>
      <c r="N1759" s="19">
        <v>2391160</v>
      </c>
      <c r="O1759" s="19">
        <v>2510941</v>
      </c>
      <c r="P1759" s="19">
        <v>2556731</v>
      </c>
    </row>
    <row r="1760" spans="1:16" ht="78.75">
      <c r="A1760" s="17"/>
      <c r="B1760" s="20"/>
      <c r="C1760" s="20"/>
      <c r="D1760" s="18" t="s">
        <v>25</v>
      </c>
      <c r="E1760" s="18" t="s">
        <v>2137</v>
      </c>
      <c r="F1760" s="18" t="s">
        <v>27</v>
      </c>
      <c r="G1760" s="18" t="s">
        <v>420</v>
      </c>
      <c r="H1760" s="18" t="s">
        <v>994</v>
      </c>
      <c r="I1760" s="18" t="s">
        <v>2138</v>
      </c>
      <c r="J1760" s="20"/>
      <c r="K1760" s="20"/>
      <c r="L1760" s="20"/>
      <c r="M1760" s="21"/>
      <c r="N1760" s="21"/>
      <c r="O1760" s="21"/>
      <c r="P1760" s="21"/>
    </row>
    <row r="1761" spans="1:16" ht="94.5">
      <c r="A1761" s="17"/>
      <c r="B1761" s="18" t="s">
        <v>164</v>
      </c>
      <c r="C1761" s="18" t="s">
        <v>2134</v>
      </c>
      <c r="D1761" s="18"/>
      <c r="E1761" s="18"/>
      <c r="F1761" s="18"/>
      <c r="G1761" s="18"/>
      <c r="H1761" s="18"/>
      <c r="I1761" s="18"/>
      <c r="J1761" s="18" t="s">
        <v>2143</v>
      </c>
      <c r="K1761" s="18" t="s">
        <v>3116</v>
      </c>
      <c r="L1761" s="18">
        <v>9900005720</v>
      </c>
      <c r="M1761" s="19">
        <v>0</v>
      </c>
      <c r="N1761" s="19">
        <v>0</v>
      </c>
      <c r="O1761" s="19">
        <v>90000</v>
      </c>
      <c r="P1761" s="19">
        <v>90000</v>
      </c>
    </row>
    <row r="1762" spans="1:16" ht="78.75">
      <c r="A1762" s="17"/>
      <c r="B1762" s="20"/>
      <c r="C1762" s="20"/>
      <c r="D1762" s="18" t="s">
        <v>25</v>
      </c>
      <c r="E1762" s="18" t="s">
        <v>2137</v>
      </c>
      <c r="F1762" s="18" t="s">
        <v>27</v>
      </c>
      <c r="G1762" s="18" t="s">
        <v>420</v>
      </c>
      <c r="H1762" s="18" t="s">
        <v>994</v>
      </c>
      <c r="I1762" s="18" t="s">
        <v>2138</v>
      </c>
      <c r="J1762" s="20"/>
      <c r="K1762" s="20"/>
      <c r="L1762" s="20"/>
      <c r="M1762" s="21"/>
      <c r="N1762" s="21"/>
      <c r="O1762" s="21"/>
      <c r="P1762" s="21"/>
    </row>
    <row r="1763" spans="1:16" ht="78.75">
      <c r="A1763" s="17"/>
      <c r="B1763" s="18" t="s">
        <v>167</v>
      </c>
      <c r="C1763" s="18" t="s">
        <v>2146</v>
      </c>
      <c r="D1763" s="18"/>
      <c r="E1763" s="18"/>
      <c r="F1763" s="18"/>
      <c r="G1763" s="18"/>
      <c r="H1763" s="18"/>
      <c r="I1763" s="18"/>
      <c r="J1763" s="18" t="s">
        <v>2439</v>
      </c>
      <c r="K1763" s="18" t="s">
        <v>2147</v>
      </c>
      <c r="L1763" s="18">
        <v>2640400300</v>
      </c>
      <c r="M1763" s="19">
        <v>2419104</v>
      </c>
      <c r="N1763" s="19">
        <v>2193459</v>
      </c>
      <c r="O1763" s="19">
        <v>3348689</v>
      </c>
      <c r="P1763" s="19">
        <v>3426916</v>
      </c>
    </row>
    <row r="1764" spans="1:16" ht="78.75">
      <c r="A1764" s="17"/>
      <c r="B1764" s="20"/>
      <c r="C1764" s="20"/>
      <c r="D1764" s="18" t="s">
        <v>25</v>
      </c>
      <c r="E1764" s="18" t="s">
        <v>2148</v>
      </c>
      <c r="F1764" s="18" t="s">
        <v>27</v>
      </c>
      <c r="G1764" s="18" t="s">
        <v>281</v>
      </c>
      <c r="H1764" s="18" t="s">
        <v>850</v>
      </c>
      <c r="I1764" s="18" t="s">
        <v>283</v>
      </c>
      <c r="J1764" s="20"/>
      <c r="K1764" s="20"/>
      <c r="L1764" s="20"/>
      <c r="M1764" s="21"/>
      <c r="N1764" s="21"/>
      <c r="O1764" s="21"/>
      <c r="P1764" s="21"/>
    </row>
    <row r="1765" spans="1:16" ht="110.25">
      <c r="A1765" s="17"/>
      <c r="B1765" s="18" t="s">
        <v>173</v>
      </c>
      <c r="C1765" s="18" t="s">
        <v>2146</v>
      </c>
      <c r="D1765" s="18"/>
      <c r="E1765" s="18"/>
      <c r="F1765" s="18"/>
      <c r="G1765" s="18"/>
      <c r="H1765" s="18"/>
      <c r="I1765" s="18"/>
      <c r="J1765" s="18" t="s">
        <v>2440</v>
      </c>
      <c r="K1765" s="18" t="s">
        <v>2149</v>
      </c>
      <c r="L1765" s="18">
        <v>2640500350</v>
      </c>
      <c r="M1765" s="19">
        <v>4000</v>
      </c>
      <c r="N1765" s="19">
        <v>96</v>
      </c>
      <c r="O1765" s="19">
        <v>4000</v>
      </c>
      <c r="P1765" s="19">
        <v>6000</v>
      </c>
    </row>
    <row r="1766" spans="1:16" ht="157.5">
      <c r="A1766" s="17"/>
      <c r="B1766" s="20"/>
      <c r="C1766" s="20"/>
      <c r="D1766" s="18" t="s">
        <v>25</v>
      </c>
      <c r="E1766" s="18" t="s">
        <v>2148</v>
      </c>
      <c r="F1766" s="18" t="s">
        <v>27</v>
      </c>
      <c r="G1766" s="18" t="s">
        <v>3118</v>
      </c>
      <c r="H1766" s="18" t="s">
        <v>89</v>
      </c>
      <c r="I1766" s="18" t="s">
        <v>3117</v>
      </c>
      <c r="J1766" s="20"/>
      <c r="K1766" s="20"/>
      <c r="L1766" s="20"/>
      <c r="M1766" s="21"/>
      <c r="N1766" s="21"/>
      <c r="O1766" s="21"/>
      <c r="P1766" s="21"/>
    </row>
    <row r="1767" spans="1:16" ht="189">
      <c r="A1767" s="17"/>
      <c r="B1767" s="18" t="s">
        <v>331</v>
      </c>
      <c r="C1767" s="18" t="s">
        <v>332</v>
      </c>
      <c r="D1767" s="18"/>
      <c r="E1767" s="18"/>
      <c r="F1767" s="18"/>
      <c r="G1767" s="18"/>
      <c r="H1767" s="18"/>
      <c r="I1767" s="18"/>
      <c r="J1767" s="18"/>
      <c r="K1767" s="18"/>
      <c r="L1767" s="18"/>
      <c r="M1767" s="19">
        <v>113307.8</v>
      </c>
      <c r="N1767" s="19">
        <v>60934.5</v>
      </c>
      <c r="O1767" s="19">
        <v>1107900</v>
      </c>
      <c r="P1767" s="19">
        <f>SUM(P1768:P1775)</f>
        <v>910749</v>
      </c>
    </row>
    <row r="1768" spans="1:16" ht="31.5">
      <c r="A1768" s="17"/>
      <c r="B1768" s="18" t="s">
        <v>333</v>
      </c>
      <c r="C1768" s="18" t="s">
        <v>2150</v>
      </c>
      <c r="D1768" s="18"/>
      <c r="E1768" s="18"/>
      <c r="F1768" s="18"/>
      <c r="G1768" s="18"/>
      <c r="H1768" s="18"/>
      <c r="I1768" s="18"/>
      <c r="J1768" s="18" t="s">
        <v>2441</v>
      </c>
      <c r="K1768" s="18" t="s">
        <v>2152</v>
      </c>
      <c r="L1768" s="18">
        <v>2620800690</v>
      </c>
      <c r="M1768" s="19">
        <v>28104.2</v>
      </c>
      <c r="N1768" s="19">
        <v>0</v>
      </c>
      <c r="O1768" s="19">
        <v>1000000</v>
      </c>
      <c r="P1768" s="19">
        <v>500000</v>
      </c>
    </row>
    <row r="1769" spans="1:16" ht="78.75">
      <c r="A1769" s="17"/>
      <c r="B1769" s="20"/>
      <c r="C1769" s="20"/>
      <c r="D1769" s="18" t="s">
        <v>25</v>
      </c>
      <c r="E1769" s="18" t="s">
        <v>2153</v>
      </c>
      <c r="F1769" s="18" t="s">
        <v>27</v>
      </c>
      <c r="G1769" s="18" t="s">
        <v>281</v>
      </c>
      <c r="H1769" s="18" t="s">
        <v>564</v>
      </c>
      <c r="I1769" s="18" t="s">
        <v>283</v>
      </c>
      <c r="J1769" s="20"/>
      <c r="K1769" s="20"/>
      <c r="L1769" s="20"/>
      <c r="M1769" s="21"/>
      <c r="N1769" s="21"/>
      <c r="O1769" s="21"/>
      <c r="P1769" s="21"/>
    </row>
    <row r="1770" spans="1:16" ht="126">
      <c r="A1770" s="17"/>
      <c r="B1770" s="18" t="s">
        <v>2154</v>
      </c>
      <c r="C1770" s="18" t="s">
        <v>2155</v>
      </c>
      <c r="D1770" s="18"/>
      <c r="E1770" s="18"/>
      <c r="F1770" s="18"/>
      <c r="G1770" s="18"/>
      <c r="H1770" s="18"/>
      <c r="I1770" s="18"/>
      <c r="J1770" s="18" t="s">
        <v>2442</v>
      </c>
      <c r="K1770" s="18" t="s">
        <v>2157</v>
      </c>
      <c r="L1770" s="18">
        <v>2620452</v>
      </c>
      <c r="M1770" s="19">
        <v>12316.5</v>
      </c>
      <c r="N1770" s="19">
        <v>0</v>
      </c>
      <c r="O1770" s="19">
        <v>0</v>
      </c>
      <c r="P1770" s="19">
        <v>0</v>
      </c>
    </row>
    <row r="1771" spans="1:16" ht="110.25">
      <c r="A1771" s="17"/>
      <c r="B1771" s="20"/>
      <c r="C1771" s="20"/>
      <c r="D1771" s="18" t="s">
        <v>25</v>
      </c>
      <c r="E1771" s="18" t="s">
        <v>2153</v>
      </c>
      <c r="F1771" s="18" t="s">
        <v>27</v>
      </c>
      <c r="G1771" s="18" t="s">
        <v>2573</v>
      </c>
      <c r="H1771" s="18" t="s">
        <v>89</v>
      </c>
      <c r="I1771" s="18" t="s">
        <v>2158</v>
      </c>
      <c r="J1771" s="20"/>
      <c r="K1771" s="20"/>
      <c r="L1771" s="20"/>
      <c r="M1771" s="21"/>
      <c r="N1771" s="21"/>
      <c r="O1771" s="21"/>
      <c r="P1771" s="21"/>
    </row>
    <row r="1772" spans="1:16" ht="47.25">
      <c r="A1772" s="17"/>
      <c r="B1772" s="18" t="s">
        <v>2159</v>
      </c>
      <c r="C1772" s="18" t="s">
        <v>2160</v>
      </c>
      <c r="D1772" s="18"/>
      <c r="E1772" s="18"/>
      <c r="F1772" s="18"/>
      <c r="G1772" s="18"/>
      <c r="H1772" s="18"/>
      <c r="I1772" s="18"/>
      <c r="J1772" s="18" t="s">
        <v>2156</v>
      </c>
      <c r="K1772" s="18" t="s">
        <v>2162</v>
      </c>
      <c r="L1772" s="18">
        <v>2650304220</v>
      </c>
      <c r="M1772" s="19">
        <v>70887.100000000006</v>
      </c>
      <c r="N1772" s="19">
        <v>58934.5</v>
      </c>
      <c r="O1772" s="19">
        <v>70000</v>
      </c>
      <c r="P1772" s="19">
        <v>382849</v>
      </c>
    </row>
    <row r="1773" spans="1:16" ht="78.75">
      <c r="A1773" s="17"/>
      <c r="B1773" s="20"/>
      <c r="C1773" s="20"/>
      <c r="D1773" s="18" t="s">
        <v>25</v>
      </c>
      <c r="E1773" s="18" t="s">
        <v>2153</v>
      </c>
      <c r="F1773" s="18" t="s">
        <v>27</v>
      </c>
      <c r="G1773" s="18" t="s">
        <v>420</v>
      </c>
      <c r="H1773" s="18" t="s">
        <v>249</v>
      </c>
      <c r="I1773" s="18" t="s">
        <v>422</v>
      </c>
      <c r="J1773" s="20"/>
      <c r="K1773" s="20"/>
      <c r="L1773" s="20"/>
      <c r="M1773" s="21"/>
      <c r="N1773" s="21"/>
      <c r="O1773" s="21"/>
      <c r="P1773" s="21"/>
    </row>
    <row r="1774" spans="1:16" ht="31.5">
      <c r="A1774" s="17"/>
      <c r="B1774" s="18" t="s">
        <v>2163</v>
      </c>
      <c r="C1774" s="18" t="s">
        <v>2164</v>
      </c>
      <c r="D1774" s="18"/>
      <c r="E1774" s="18"/>
      <c r="F1774" s="18"/>
      <c r="G1774" s="18"/>
      <c r="H1774" s="18"/>
      <c r="I1774" s="18"/>
      <c r="J1774" s="18" t="s">
        <v>2161</v>
      </c>
      <c r="K1774" s="18" t="s">
        <v>2165</v>
      </c>
      <c r="L1774" s="18">
        <v>2650304230</v>
      </c>
      <c r="M1774" s="19">
        <v>2000</v>
      </c>
      <c r="N1774" s="19">
        <v>2000</v>
      </c>
      <c r="O1774" s="19">
        <v>37900</v>
      </c>
      <c r="P1774" s="19">
        <v>27900</v>
      </c>
    </row>
    <row r="1775" spans="1:16" ht="78.75">
      <c r="A1775" s="17"/>
      <c r="B1775" s="20"/>
      <c r="C1775" s="20"/>
      <c r="D1775" s="18" t="s">
        <v>25</v>
      </c>
      <c r="E1775" s="18" t="s">
        <v>2153</v>
      </c>
      <c r="F1775" s="18" t="s">
        <v>27</v>
      </c>
      <c r="G1775" s="18" t="s">
        <v>420</v>
      </c>
      <c r="H1775" s="18" t="s">
        <v>2166</v>
      </c>
      <c r="I1775" s="18" t="s">
        <v>422</v>
      </c>
      <c r="J1775" s="20"/>
      <c r="K1775" s="20"/>
      <c r="L1775" s="20"/>
      <c r="M1775" s="21"/>
      <c r="N1775" s="21"/>
      <c r="O1775" s="21"/>
      <c r="P1775" s="21"/>
    </row>
    <row r="1776" spans="1:16" ht="94.5">
      <c r="A1776" s="17"/>
      <c r="B1776" s="18" t="s">
        <v>436</v>
      </c>
      <c r="C1776" s="18" t="s">
        <v>437</v>
      </c>
      <c r="D1776" s="18"/>
      <c r="E1776" s="18"/>
      <c r="F1776" s="18"/>
      <c r="G1776" s="18"/>
      <c r="H1776" s="18"/>
      <c r="I1776" s="18"/>
      <c r="J1776" s="18"/>
      <c r="K1776" s="18"/>
      <c r="L1776" s="18"/>
      <c r="M1776" s="19">
        <v>30767.3</v>
      </c>
      <c r="N1776" s="19">
        <v>30554</v>
      </c>
      <c r="O1776" s="19">
        <v>27761.8</v>
      </c>
      <c r="P1776" s="19">
        <v>28104.9</v>
      </c>
    </row>
    <row r="1777" spans="1:432" ht="94.5">
      <c r="A1777" s="17"/>
      <c r="B1777" s="18" t="s">
        <v>438</v>
      </c>
      <c r="C1777" s="18" t="s">
        <v>2167</v>
      </c>
      <c r="D1777" s="18"/>
      <c r="E1777" s="18"/>
      <c r="F1777" s="18"/>
      <c r="G1777" s="18"/>
      <c r="H1777" s="18"/>
      <c r="I1777" s="18"/>
      <c r="J1777" s="18" t="s">
        <v>2443</v>
      </c>
      <c r="K1777" s="18" t="s">
        <v>2167</v>
      </c>
      <c r="L1777" s="18">
        <v>9905104</v>
      </c>
      <c r="M1777" s="19">
        <v>4791.3999999999996</v>
      </c>
      <c r="N1777" s="19">
        <v>4791.3999999999996</v>
      </c>
      <c r="O1777" s="19">
        <v>0</v>
      </c>
      <c r="P1777" s="19">
        <v>0</v>
      </c>
    </row>
    <row r="1778" spans="1:432" ht="173.25">
      <c r="A1778" s="17"/>
      <c r="B1778" s="20"/>
      <c r="C1778" s="20"/>
      <c r="D1778" s="18" t="s">
        <v>2168</v>
      </c>
      <c r="E1778" s="18" t="s">
        <v>2169</v>
      </c>
      <c r="F1778" s="18" t="s">
        <v>2170</v>
      </c>
      <c r="G1778" s="18" t="s">
        <v>2171</v>
      </c>
      <c r="H1778" s="18" t="s">
        <v>89</v>
      </c>
      <c r="I1778" s="18" t="s">
        <v>810</v>
      </c>
      <c r="J1778" s="20"/>
      <c r="K1778" s="20"/>
      <c r="L1778" s="20"/>
      <c r="M1778" s="21"/>
      <c r="N1778" s="21"/>
      <c r="O1778" s="21"/>
      <c r="P1778" s="21"/>
    </row>
    <row r="1779" spans="1:432" ht="63">
      <c r="A1779" s="17"/>
      <c r="B1779" s="18" t="s">
        <v>489</v>
      </c>
      <c r="C1779" s="18" t="s">
        <v>2172</v>
      </c>
      <c r="D1779" s="18"/>
      <c r="E1779" s="18"/>
      <c r="F1779" s="18"/>
      <c r="G1779" s="18"/>
      <c r="H1779" s="18"/>
      <c r="I1779" s="18"/>
      <c r="J1779" s="18" t="s">
        <v>2173</v>
      </c>
      <c r="K1779" s="18" t="s">
        <v>2174</v>
      </c>
      <c r="L1779" s="18">
        <v>9900051180</v>
      </c>
      <c r="M1779" s="19">
        <v>25975.9</v>
      </c>
      <c r="N1779" s="19">
        <v>25762.6</v>
      </c>
      <c r="O1779" s="19">
        <v>27761.8</v>
      </c>
      <c r="P1779" s="19">
        <v>28104.9</v>
      </c>
    </row>
    <row r="1780" spans="1:432" ht="141.75">
      <c r="A1780" s="17"/>
      <c r="B1780" s="20"/>
      <c r="C1780" s="20"/>
      <c r="D1780" s="18" t="s">
        <v>2175</v>
      </c>
      <c r="E1780" s="18" t="s">
        <v>2176</v>
      </c>
      <c r="F1780" s="18" t="s">
        <v>2177</v>
      </c>
      <c r="G1780" s="18" t="s">
        <v>2178</v>
      </c>
      <c r="H1780" s="18" t="s">
        <v>131</v>
      </c>
      <c r="I1780" s="18" t="s">
        <v>2179</v>
      </c>
      <c r="J1780" s="20"/>
      <c r="K1780" s="20"/>
      <c r="L1780" s="20"/>
      <c r="M1780" s="21"/>
      <c r="N1780" s="21"/>
      <c r="O1780" s="21"/>
      <c r="P1780" s="21"/>
    </row>
    <row r="1781" spans="1:432" s="40" customFormat="1" ht="20.25">
      <c r="A1781" s="39"/>
      <c r="B1781" s="10"/>
      <c r="C1781" s="123" t="s">
        <v>2180</v>
      </c>
      <c r="D1781" s="124"/>
      <c r="E1781" s="124"/>
      <c r="F1781" s="124"/>
      <c r="G1781" s="124"/>
      <c r="H1781" s="124"/>
      <c r="I1781" s="124"/>
      <c r="J1781" s="124"/>
      <c r="K1781" s="124"/>
      <c r="L1781" s="124"/>
      <c r="M1781" s="9">
        <v>182271.1</v>
      </c>
      <c r="N1781" s="9">
        <v>167281</v>
      </c>
      <c r="O1781" s="9">
        <v>190873.8</v>
      </c>
      <c r="P1781" s="9">
        <f>P1782+P1803</f>
        <v>166115.9</v>
      </c>
      <c r="R1781" s="117"/>
      <c r="S1781" s="117"/>
      <c r="T1781" s="117"/>
      <c r="U1781" s="117"/>
      <c r="V1781" s="117"/>
      <c r="W1781" s="117"/>
      <c r="X1781" s="117"/>
      <c r="Y1781" s="117"/>
      <c r="Z1781" s="117"/>
      <c r="AA1781" s="117"/>
      <c r="AB1781" s="117"/>
      <c r="AC1781" s="117"/>
      <c r="AD1781" s="117"/>
      <c r="AE1781" s="117"/>
      <c r="AF1781" s="117"/>
      <c r="AG1781" s="117"/>
      <c r="AH1781" s="117"/>
      <c r="AI1781" s="117"/>
      <c r="AJ1781" s="117"/>
      <c r="AK1781" s="117"/>
      <c r="AL1781" s="117"/>
      <c r="AM1781" s="117"/>
      <c r="AN1781" s="117"/>
      <c r="AO1781" s="117"/>
      <c r="AP1781" s="117"/>
      <c r="AQ1781" s="118"/>
      <c r="AR1781" s="118"/>
      <c r="AS1781" s="118"/>
      <c r="AT1781" s="118"/>
      <c r="AU1781" s="118"/>
      <c r="AV1781" s="118"/>
      <c r="AW1781" s="118"/>
      <c r="AX1781" s="118"/>
      <c r="AY1781" s="118"/>
      <c r="AZ1781" s="118"/>
      <c r="BA1781" s="118"/>
      <c r="BB1781" s="118"/>
      <c r="BC1781" s="118"/>
      <c r="BD1781" s="118"/>
      <c r="IQ1781" s="68"/>
      <c r="IR1781" s="68"/>
      <c r="IS1781" s="68"/>
      <c r="IT1781" s="68"/>
      <c r="IU1781" s="68"/>
      <c r="IV1781" s="68"/>
      <c r="IW1781" s="68"/>
      <c r="IX1781" s="68"/>
      <c r="IY1781" s="68"/>
      <c r="IZ1781" s="68"/>
      <c r="JA1781" s="68"/>
      <c r="JB1781" s="68"/>
      <c r="JC1781" s="68"/>
      <c r="JD1781" s="68"/>
      <c r="JE1781" s="68"/>
      <c r="JF1781" s="68"/>
      <c r="JG1781" s="68"/>
      <c r="JH1781" s="68"/>
      <c r="JI1781" s="68"/>
      <c r="JJ1781" s="68"/>
      <c r="JK1781" s="68"/>
      <c r="JL1781" s="68"/>
      <c r="JM1781" s="68"/>
      <c r="JN1781" s="68"/>
      <c r="JO1781" s="68"/>
      <c r="JP1781" s="68"/>
      <c r="JQ1781" s="68"/>
      <c r="JR1781" s="68"/>
      <c r="JS1781" s="68"/>
      <c r="JT1781" s="68"/>
      <c r="JU1781" s="68"/>
      <c r="JV1781" s="68"/>
      <c r="JW1781" s="68"/>
      <c r="JX1781" s="68"/>
      <c r="JY1781" s="68"/>
      <c r="JZ1781" s="68"/>
      <c r="KA1781" s="68"/>
      <c r="KB1781" s="68"/>
      <c r="KC1781" s="68"/>
      <c r="KD1781" s="68"/>
      <c r="KE1781" s="68"/>
      <c r="KF1781" s="68"/>
      <c r="KG1781" s="68"/>
      <c r="KH1781" s="68"/>
      <c r="KI1781" s="68"/>
      <c r="KJ1781" s="68"/>
      <c r="KK1781" s="68"/>
      <c r="KL1781" s="68"/>
      <c r="KM1781" s="68"/>
      <c r="KN1781" s="68"/>
      <c r="KO1781" s="68"/>
      <c r="KP1781" s="68"/>
      <c r="KQ1781" s="68"/>
      <c r="KR1781" s="68"/>
      <c r="KS1781" s="68"/>
      <c r="KT1781" s="68"/>
      <c r="KU1781" s="68"/>
      <c r="KV1781" s="68"/>
      <c r="KW1781" s="68"/>
      <c r="KX1781" s="68"/>
      <c r="KY1781" s="68"/>
      <c r="KZ1781" s="68"/>
      <c r="LA1781" s="68"/>
      <c r="LB1781" s="68"/>
      <c r="LC1781" s="68"/>
      <c r="LD1781" s="68"/>
      <c r="LE1781" s="68"/>
      <c r="LF1781" s="68"/>
      <c r="LG1781" s="68"/>
      <c r="LH1781" s="68"/>
      <c r="LI1781" s="68"/>
      <c r="LJ1781" s="68"/>
      <c r="LK1781" s="68"/>
      <c r="LL1781" s="68"/>
      <c r="LM1781" s="68"/>
      <c r="LN1781" s="68"/>
      <c r="LO1781" s="68"/>
      <c r="LP1781" s="68"/>
      <c r="LQ1781" s="68"/>
      <c r="LR1781" s="68"/>
      <c r="LS1781" s="68"/>
      <c r="LT1781" s="68"/>
      <c r="LU1781" s="68"/>
      <c r="LV1781" s="68"/>
      <c r="LW1781" s="68"/>
      <c r="LX1781" s="68"/>
      <c r="LY1781" s="68"/>
      <c r="LZ1781" s="68"/>
      <c r="MA1781" s="68"/>
      <c r="MB1781" s="68"/>
      <c r="MC1781" s="68"/>
      <c r="MD1781" s="68"/>
      <c r="ME1781" s="68"/>
      <c r="MF1781" s="68"/>
      <c r="MG1781" s="68"/>
      <c r="MH1781" s="68"/>
      <c r="MI1781" s="68"/>
      <c r="MJ1781" s="68"/>
      <c r="MK1781" s="68"/>
      <c r="ML1781" s="68"/>
      <c r="MM1781" s="68"/>
      <c r="MN1781" s="68"/>
      <c r="MO1781" s="68"/>
      <c r="MP1781" s="68"/>
      <c r="MQ1781" s="68"/>
      <c r="MR1781" s="68"/>
      <c r="MS1781" s="68"/>
      <c r="MT1781" s="68"/>
      <c r="MU1781" s="68"/>
      <c r="MV1781" s="68"/>
      <c r="MW1781" s="68"/>
      <c r="MX1781" s="68"/>
      <c r="MY1781" s="68"/>
      <c r="MZ1781" s="68"/>
      <c r="NA1781" s="68"/>
      <c r="NB1781" s="68"/>
      <c r="NC1781" s="68"/>
      <c r="ND1781" s="68"/>
      <c r="NE1781" s="68"/>
      <c r="NF1781" s="68"/>
      <c r="NG1781" s="68"/>
      <c r="NH1781" s="68"/>
      <c r="NI1781" s="68"/>
      <c r="NJ1781" s="68"/>
      <c r="NK1781" s="68"/>
      <c r="NL1781" s="68"/>
      <c r="NM1781" s="68"/>
      <c r="NN1781" s="68"/>
      <c r="NO1781" s="68"/>
      <c r="NP1781" s="68"/>
      <c r="NQ1781" s="68"/>
      <c r="NR1781" s="68"/>
      <c r="NS1781" s="68"/>
      <c r="NT1781" s="68"/>
      <c r="NU1781" s="68"/>
      <c r="NV1781" s="68"/>
      <c r="NW1781" s="68"/>
      <c r="NX1781" s="68"/>
      <c r="NY1781" s="68"/>
      <c r="NZ1781" s="68"/>
      <c r="OA1781" s="68"/>
      <c r="OB1781" s="68"/>
      <c r="OC1781" s="68"/>
      <c r="OD1781" s="68"/>
      <c r="OE1781" s="68"/>
      <c r="OF1781" s="68"/>
      <c r="OG1781" s="68"/>
      <c r="OH1781" s="68"/>
      <c r="OI1781" s="68"/>
      <c r="OJ1781" s="68"/>
      <c r="OK1781" s="68"/>
      <c r="OL1781" s="68"/>
      <c r="OM1781" s="68"/>
      <c r="ON1781" s="68"/>
      <c r="OO1781" s="68"/>
      <c r="OP1781" s="68"/>
      <c r="OQ1781" s="68"/>
      <c r="OR1781" s="68"/>
      <c r="OS1781" s="68"/>
      <c r="OT1781" s="68"/>
      <c r="OU1781" s="68"/>
      <c r="OV1781" s="68"/>
      <c r="OW1781" s="68"/>
      <c r="OX1781" s="68"/>
      <c r="OY1781" s="68"/>
      <c r="OZ1781" s="68"/>
      <c r="PA1781" s="68"/>
      <c r="PB1781" s="68"/>
      <c r="PC1781" s="68"/>
      <c r="PD1781" s="68"/>
      <c r="PE1781" s="68"/>
      <c r="PF1781" s="68"/>
      <c r="PG1781" s="68"/>
      <c r="PH1781" s="68"/>
      <c r="PI1781" s="68"/>
      <c r="PJ1781" s="68"/>
      <c r="PK1781" s="68"/>
      <c r="PL1781" s="68"/>
      <c r="PM1781" s="68"/>
      <c r="PN1781" s="68"/>
      <c r="PO1781" s="68"/>
      <c r="PP1781" s="68"/>
    </row>
    <row r="1782" spans="1:432" ht="110.25">
      <c r="A1782" s="17"/>
      <c r="B1782" s="18" t="s">
        <v>19</v>
      </c>
      <c r="C1782" s="18" t="s">
        <v>20</v>
      </c>
      <c r="D1782" s="18"/>
      <c r="E1782" s="18"/>
      <c r="F1782" s="18"/>
      <c r="G1782" s="18"/>
      <c r="H1782" s="18"/>
      <c r="I1782" s="18"/>
      <c r="J1782" s="18"/>
      <c r="K1782" s="18"/>
      <c r="L1782" s="18"/>
      <c r="M1782" s="19">
        <v>181741</v>
      </c>
      <c r="N1782" s="19">
        <v>166852.1</v>
      </c>
      <c r="O1782" s="19">
        <v>190873.8</v>
      </c>
      <c r="P1782" s="19">
        <f>SUM(P1783:P1802)</f>
        <v>163548.29999999999</v>
      </c>
    </row>
    <row r="1783" spans="1:432" ht="31.5">
      <c r="A1783" s="17"/>
      <c r="B1783" s="24" t="s">
        <v>21</v>
      </c>
      <c r="C1783" s="18" t="s">
        <v>2181</v>
      </c>
      <c r="D1783" s="18"/>
      <c r="E1783" s="18"/>
      <c r="F1783" s="18"/>
      <c r="G1783" s="18"/>
      <c r="H1783" s="18"/>
      <c r="I1783" s="18"/>
      <c r="J1783" s="18" t="s">
        <v>2182</v>
      </c>
      <c r="K1783" s="18" t="s">
        <v>2183</v>
      </c>
      <c r="L1783" s="18">
        <v>9900000090</v>
      </c>
      <c r="M1783" s="19">
        <v>170529</v>
      </c>
      <c r="N1783" s="19">
        <v>158225.4</v>
      </c>
      <c r="O1783" s="19">
        <v>183537.5</v>
      </c>
      <c r="P1783" s="19">
        <v>160044</v>
      </c>
    </row>
    <row r="1784" spans="1:432" ht="78.75">
      <c r="A1784" s="17"/>
      <c r="B1784" s="25"/>
      <c r="C1784" s="20"/>
      <c r="D1784" s="18" t="s">
        <v>25</v>
      </c>
      <c r="E1784" s="18" t="s">
        <v>2184</v>
      </c>
      <c r="F1784" s="18" t="s">
        <v>27</v>
      </c>
      <c r="G1784" s="18" t="s">
        <v>2185</v>
      </c>
      <c r="H1784" s="18" t="s">
        <v>2186</v>
      </c>
      <c r="I1784" s="18" t="s">
        <v>2187</v>
      </c>
      <c r="J1784" s="20"/>
      <c r="K1784" s="20"/>
      <c r="L1784" s="20"/>
      <c r="M1784" s="21"/>
      <c r="N1784" s="21"/>
      <c r="O1784" s="21"/>
      <c r="P1784" s="21"/>
    </row>
    <row r="1785" spans="1:432" ht="141.75">
      <c r="A1785" s="17"/>
      <c r="B1785" s="24" t="s">
        <v>31</v>
      </c>
      <c r="C1785" s="18" t="s">
        <v>179</v>
      </c>
      <c r="D1785" s="18"/>
      <c r="E1785" s="18"/>
      <c r="F1785" s="18"/>
      <c r="G1785" s="18"/>
      <c r="H1785" s="18"/>
      <c r="I1785" s="18"/>
      <c r="J1785" s="18" t="s">
        <v>2444</v>
      </c>
      <c r="K1785" s="18" t="s">
        <v>2189</v>
      </c>
      <c r="L1785" s="18">
        <v>9900000110</v>
      </c>
      <c r="M1785" s="19">
        <v>2267.9</v>
      </c>
      <c r="N1785" s="19">
        <v>1220.9000000000001</v>
      </c>
      <c r="O1785" s="19">
        <v>1511.3</v>
      </c>
      <c r="P1785" s="19">
        <v>884.3</v>
      </c>
    </row>
    <row r="1786" spans="1:432" ht="78.75">
      <c r="A1786" s="17"/>
      <c r="B1786" s="25"/>
      <c r="C1786" s="20"/>
      <c r="D1786" s="18" t="s">
        <v>25</v>
      </c>
      <c r="E1786" s="18" t="s">
        <v>182</v>
      </c>
      <c r="F1786" s="18" t="s">
        <v>27</v>
      </c>
      <c r="G1786" s="18" t="s">
        <v>2185</v>
      </c>
      <c r="H1786" s="18" t="s">
        <v>2190</v>
      </c>
      <c r="I1786" s="18" t="s">
        <v>2187</v>
      </c>
      <c r="J1786" s="20"/>
      <c r="K1786" s="20"/>
      <c r="L1786" s="20"/>
      <c r="M1786" s="21"/>
      <c r="N1786" s="21"/>
      <c r="O1786" s="21"/>
      <c r="P1786" s="21"/>
    </row>
    <row r="1787" spans="1:432" ht="94.5">
      <c r="A1787" s="17"/>
      <c r="B1787" s="24" t="s">
        <v>34</v>
      </c>
      <c r="C1787" s="18" t="s">
        <v>35</v>
      </c>
      <c r="D1787" s="18"/>
      <c r="E1787" s="18"/>
      <c r="F1787" s="18"/>
      <c r="G1787" s="18"/>
      <c r="H1787" s="18"/>
      <c r="I1787" s="18"/>
      <c r="J1787" s="18" t="s">
        <v>2188</v>
      </c>
      <c r="K1787" s="18" t="s">
        <v>37</v>
      </c>
      <c r="L1787" s="18">
        <v>9900000620</v>
      </c>
      <c r="M1787" s="19">
        <v>350</v>
      </c>
      <c r="N1787" s="19">
        <v>350</v>
      </c>
      <c r="O1787" s="19">
        <v>345</v>
      </c>
      <c r="P1787" s="19">
        <v>345</v>
      </c>
    </row>
    <row r="1788" spans="1:432" ht="78.75">
      <c r="A1788" s="17"/>
      <c r="B1788" s="25"/>
      <c r="C1788" s="20"/>
      <c r="D1788" s="18" t="s">
        <v>25</v>
      </c>
      <c r="E1788" s="18" t="s">
        <v>38</v>
      </c>
      <c r="F1788" s="18" t="s">
        <v>27</v>
      </c>
      <c r="G1788" s="18" t="s">
        <v>67</v>
      </c>
      <c r="H1788" s="18" t="s">
        <v>68</v>
      </c>
      <c r="I1788" s="18" t="s">
        <v>69</v>
      </c>
      <c r="J1788" s="20"/>
      <c r="K1788" s="20"/>
      <c r="L1788" s="20"/>
      <c r="M1788" s="21"/>
      <c r="N1788" s="21"/>
      <c r="O1788" s="21"/>
      <c r="P1788" s="21"/>
    </row>
    <row r="1789" spans="1:432" ht="78.75">
      <c r="A1789" s="17"/>
      <c r="B1789" s="24" t="s">
        <v>42</v>
      </c>
      <c r="C1789" s="18" t="s">
        <v>50</v>
      </c>
      <c r="D1789" s="18"/>
      <c r="E1789" s="18"/>
      <c r="F1789" s="18"/>
      <c r="G1789" s="18"/>
      <c r="H1789" s="18"/>
      <c r="I1789" s="18"/>
      <c r="J1789" s="18" t="s">
        <v>2191</v>
      </c>
      <c r="K1789" s="18" t="s">
        <v>2193</v>
      </c>
      <c r="L1789" s="18">
        <v>2610521</v>
      </c>
      <c r="M1789" s="19">
        <v>124.1</v>
      </c>
      <c r="N1789" s="19">
        <v>124.1</v>
      </c>
      <c r="O1789" s="19">
        <v>0</v>
      </c>
      <c r="P1789" s="19">
        <v>0</v>
      </c>
    </row>
    <row r="1790" spans="1:432" ht="78.75">
      <c r="A1790" s="17"/>
      <c r="B1790" s="25"/>
      <c r="C1790" s="20"/>
      <c r="D1790" s="18" t="s">
        <v>25</v>
      </c>
      <c r="E1790" s="18" t="s">
        <v>53</v>
      </c>
      <c r="F1790" s="18" t="s">
        <v>27</v>
      </c>
      <c r="G1790" s="18" t="s">
        <v>281</v>
      </c>
      <c r="H1790" s="18" t="s">
        <v>282</v>
      </c>
      <c r="I1790" s="18" t="s">
        <v>283</v>
      </c>
      <c r="J1790" s="20"/>
      <c r="K1790" s="20"/>
      <c r="L1790" s="20"/>
      <c r="M1790" s="21"/>
      <c r="N1790" s="21"/>
      <c r="O1790" s="21"/>
      <c r="P1790" s="21"/>
    </row>
    <row r="1791" spans="1:432" ht="31.5">
      <c r="A1791" s="17"/>
      <c r="B1791" s="24" t="s">
        <v>49</v>
      </c>
      <c r="C1791" s="18" t="s">
        <v>2181</v>
      </c>
      <c r="D1791" s="18"/>
      <c r="E1791" s="18"/>
      <c r="F1791" s="18"/>
      <c r="G1791" s="18"/>
      <c r="H1791" s="18"/>
      <c r="I1791" s="18"/>
      <c r="J1791" s="18" t="s">
        <v>2192</v>
      </c>
      <c r="K1791" s="18" t="s">
        <v>147</v>
      </c>
      <c r="L1791" s="18">
        <v>9900046</v>
      </c>
      <c r="M1791" s="19">
        <v>1.3</v>
      </c>
      <c r="N1791" s="19">
        <v>1.3</v>
      </c>
      <c r="O1791" s="19">
        <v>0</v>
      </c>
      <c r="P1791" s="19">
        <v>0</v>
      </c>
    </row>
    <row r="1792" spans="1:432" ht="141.75">
      <c r="A1792" s="17"/>
      <c r="B1792" s="25"/>
      <c r="C1792" s="20"/>
      <c r="D1792" s="18" t="s">
        <v>25</v>
      </c>
      <c r="E1792" s="18" t="s">
        <v>2184</v>
      </c>
      <c r="F1792" s="18" t="s">
        <v>27</v>
      </c>
      <c r="G1792" s="18" t="s">
        <v>148</v>
      </c>
      <c r="H1792" s="18" t="s">
        <v>397</v>
      </c>
      <c r="I1792" s="18" t="s">
        <v>398</v>
      </c>
      <c r="J1792" s="20"/>
      <c r="K1792" s="20"/>
      <c r="L1792" s="20"/>
      <c r="M1792" s="21"/>
      <c r="N1792" s="21"/>
      <c r="O1792" s="21"/>
      <c r="P1792" s="21"/>
    </row>
    <row r="1793" spans="1:432" ht="204.75">
      <c r="A1793" s="17"/>
      <c r="B1793" s="24" t="s">
        <v>58</v>
      </c>
      <c r="C1793" s="18" t="s">
        <v>373</v>
      </c>
      <c r="D1793" s="18"/>
      <c r="E1793" s="18"/>
      <c r="F1793" s="18"/>
      <c r="G1793" s="18"/>
      <c r="H1793" s="18"/>
      <c r="I1793" s="18"/>
      <c r="J1793" s="18" t="s">
        <v>2445</v>
      </c>
      <c r="K1793" s="18" t="s">
        <v>375</v>
      </c>
      <c r="L1793" s="18">
        <v>2010576</v>
      </c>
      <c r="M1793" s="19">
        <v>100</v>
      </c>
      <c r="N1793" s="19">
        <v>100</v>
      </c>
      <c r="O1793" s="19">
        <v>0</v>
      </c>
      <c r="P1793" s="19">
        <v>0</v>
      </c>
    </row>
    <row r="1794" spans="1:432" ht="78.75">
      <c r="A1794" s="17"/>
      <c r="B1794" s="25"/>
      <c r="C1794" s="20"/>
      <c r="D1794" s="18" t="s">
        <v>25</v>
      </c>
      <c r="E1794" s="18" t="s">
        <v>376</v>
      </c>
      <c r="F1794" s="18" t="s">
        <v>27</v>
      </c>
      <c r="G1794" s="18" t="s">
        <v>377</v>
      </c>
      <c r="H1794" s="18" t="s">
        <v>378</v>
      </c>
      <c r="I1794" s="18" t="s">
        <v>379</v>
      </c>
      <c r="J1794" s="20"/>
      <c r="K1794" s="20"/>
      <c r="L1794" s="20"/>
      <c r="M1794" s="21"/>
      <c r="N1794" s="21"/>
      <c r="O1794" s="21"/>
      <c r="P1794" s="21"/>
    </row>
    <row r="1795" spans="1:432" ht="94.5">
      <c r="A1795" s="17"/>
      <c r="B1795" s="24" t="s">
        <v>96</v>
      </c>
      <c r="C1795" s="18" t="s">
        <v>35</v>
      </c>
      <c r="D1795" s="18"/>
      <c r="E1795" s="18"/>
      <c r="F1795" s="18"/>
      <c r="G1795" s="18"/>
      <c r="H1795" s="18"/>
      <c r="I1795" s="18"/>
      <c r="J1795" s="18" t="s">
        <v>2446</v>
      </c>
      <c r="K1795" s="18" t="s">
        <v>263</v>
      </c>
      <c r="L1795" s="18">
        <v>9900000640</v>
      </c>
      <c r="M1795" s="19">
        <v>779</v>
      </c>
      <c r="N1795" s="19">
        <v>779</v>
      </c>
      <c r="O1795" s="19">
        <v>1200</v>
      </c>
      <c r="P1795" s="19">
        <v>1200</v>
      </c>
    </row>
    <row r="1796" spans="1:432" ht="78.75">
      <c r="A1796" s="17"/>
      <c r="B1796" s="25"/>
      <c r="C1796" s="20"/>
      <c r="D1796" s="18" t="s">
        <v>25</v>
      </c>
      <c r="E1796" s="18" t="s">
        <v>38</v>
      </c>
      <c r="F1796" s="18" t="s">
        <v>27</v>
      </c>
      <c r="G1796" s="18" t="s">
        <v>264</v>
      </c>
      <c r="H1796" s="18" t="s">
        <v>40</v>
      </c>
      <c r="I1796" s="18" t="s">
        <v>265</v>
      </c>
      <c r="J1796" s="20"/>
      <c r="K1796" s="20"/>
      <c r="L1796" s="20"/>
      <c r="M1796" s="21"/>
      <c r="N1796" s="21"/>
      <c r="O1796" s="21"/>
      <c r="P1796" s="21"/>
    </row>
    <row r="1797" spans="1:432" ht="330.75">
      <c r="A1797" s="17"/>
      <c r="B1797" s="24" t="s">
        <v>102</v>
      </c>
      <c r="C1797" s="18" t="s">
        <v>2194</v>
      </c>
      <c r="D1797" s="18"/>
      <c r="E1797" s="18"/>
      <c r="F1797" s="18"/>
      <c r="G1797" s="18"/>
      <c r="H1797" s="18"/>
      <c r="I1797" s="18"/>
      <c r="J1797" s="18" t="s">
        <v>2447</v>
      </c>
      <c r="K1797" s="18" t="s">
        <v>2253</v>
      </c>
      <c r="L1797" s="18">
        <v>9900000560</v>
      </c>
      <c r="M1797" s="19">
        <v>2633.7</v>
      </c>
      <c r="N1797" s="19">
        <v>1928.2</v>
      </c>
      <c r="O1797" s="19">
        <v>1600</v>
      </c>
      <c r="P1797" s="19">
        <v>500</v>
      </c>
    </row>
    <row r="1798" spans="1:432" ht="78.75">
      <c r="A1798" s="17"/>
      <c r="B1798" s="25"/>
      <c r="C1798" s="20"/>
      <c r="D1798" s="18" t="s">
        <v>25</v>
      </c>
      <c r="E1798" s="18" t="s">
        <v>2195</v>
      </c>
      <c r="F1798" s="18" t="s">
        <v>27</v>
      </c>
      <c r="G1798" s="18" t="s">
        <v>2254</v>
      </c>
      <c r="H1798" s="18" t="s">
        <v>994</v>
      </c>
      <c r="I1798" s="18" t="s">
        <v>2196</v>
      </c>
      <c r="J1798" s="20"/>
      <c r="K1798" s="20"/>
      <c r="L1798" s="20"/>
      <c r="M1798" s="21"/>
      <c r="N1798" s="21"/>
      <c r="O1798" s="21"/>
      <c r="P1798" s="21"/>
    </row>
    <row r="1799" spans="1:432" ht="330.75">
      <c r="A1799" s="17"/>
      <c r="B1799" s="24" t="s">
        <v>106</v>
      </c>
      <c r="C1799" s="18" t="s">
        <v>2194</v>
      </c>
      <c r="D1799" s="18"/>
      <c r="E1799" s="18"/>
      <c r="F1799" s="18"/>
      <c r="G1799" s="18"/>
      <c r="H1799" s="18"/>
      <c r="I1799" s="18"/>
      <c r="J1799" s="18" t="s">
        <v>2448</v>
      </c>
      <c r="K1799" s="18" t="s">
        <v>2197</v>
      </c>
      <c r="L1799" s="18">
        <v>9900000590</v>
      </c>
      <c r="M1799" s="19">
        <v>2376</v>
      </c>
      <c r="N1799" s="19">
        <v>1782</v>
      </c>
      <c r="O1799" s="19">
        <v>100</v>
      </c>
      <c r="P1799" s="19">
        <v>75</v>
      </c>
    </row>
    <row r="1800" spans="1:432" ht="78.75">
      <c r="A1800" s="17"/>
      <c r="B1800" s="25"/>
      <c r="C1800" s="20"/>
      <c r="D1800" s="18" t="s">
        <v>25</v>
      </c>
      <c r="E1800" s="18" t="s">
        <v>2195</v>
      </c>
      <c r="F1800" s="18" t="s">
        <v>27</v>
      </c>
      <c r="G1800" s="18" t="s">
        <v>2198</v>
      </c>
      <c r="H1800" s="18" t="s">
        <v>74</v>
      </c>
      <c r="I1800" s="18" t="s">
        <v>2199</v>
      </c>
      <c r="J1800" s="20"/>
      <c r="K1800" s="20"/>
      <c r="L1800" s="20"/>
      <c r="M1800" s="21"/>
      <c r="N1800" s="21"/>
      <c r="O1800" s="21"/>
      <c r="P1800" s="21"/>
    </row>
    <row r="1801" spans="1:432" ht="220.5">
      <c r="A1801" s="17"/>
      <c r="B1801" s="24" t="s">
        <v>111</v>
      </c>
      <c r="C1801" s="18" t="s">
        <v>1108</v>
      </c>
      <c r="D1801" s="18"/>
      <c r="E1801" s="18"/>
      <c r="F1801" s="18"/>
      <c r="G1801" s="18"/>
      <c r="H1801" s="18"/>
      <c r="I1801" s="18"/>
      <c r="J1801" s="18" t="s">
        <v>2449</v>
      </c>
      <c r="K1801" s="18" t="s">
        <v>2200</v>
      </c>
      <c r="L1801" s="18">
        <v>9900004510</v>
      </c>
      <c r="M1801" s="19">
        <v>2580</v>
      </c>
      <c r="N1801" s="19">
        <v>2341.1999999999998</v>
      </c>
      <c r="O1801" s="19">
        <v>2580</v>
      </c>
      <c r="P1801" s="19">
        <v>500</v>
      </c>
    </row>
    <row r="1802" spans="1:432" ht="78.75">
      <c r="A1802" s="17"/>
      <c r="B1802" s="25"/>
      <c r="C1802" s="20"/>
      <c r="D1802" s="18" t="s">
        <v>25</v>
      </c>
      <c r="E1802" s="18" t="s">
        <v>1110</v>
      </c>
      <c r="F1802" s="18" t="s">
        <v>27</v>
      </c>
      <c r="G1802" s="18" t="s">
        <v>2201</v>
      </c>
      <c r="H1802" s="18" t="s">
        <v>2202</v>
      </c>
      <c r="I1802" s="18" t="s">
        <v>356</v>
      </c>
      <c r="J1802" s="20"/>
      <c r="K1802" s="20"/>
      <c r="L1802" s="20"/>
      <c r="M1802" s="21"/>
      <c r="N1802" s="21"/>
      <c r="O1802" s="21"/>
      <c r="P1802" s="21"/>
    </row>
    <row r="1803" spans="1:432" ht="94.5">
      <c r="A1803" s="17"/>
      <c r="B1803" s="24" t="s">
        <v>436</v>
      </c>
      <c r="C1803" s="18" t="s">
        <v>437</v>
      </c>
      <c r="D1803" s="18"/>
      <c r="E1803" s="18"/>
      <c r="F1803" s="18"/>
      <c r="G1803" s="18"/>
      <c r="H1803" s="18"/>
      <c r="I1803" s="18"/>
      <c r="J1803" s="18"/>
      <c r="K1803" s="18"/>
      <c r="L1803" s="18"/>
      <c r="M1803" s="19">
        <v>530.1</v>
      </c>
      <c r="N1803" s="19">
        <v>428.9</v>
      </c>
      <c r="O1803" s="19">
        <v>0</v>
      </c>
      <c r="P1803" s="19">
        <v>2567.6</v>
      </c>
    </row>
    <row r="1804" spans="1:432" ht="141.75">
      <c r="A1804" s="17"/>
      <c r="B1804" s="24" t="s">
        <v>438</v>
      </c>
      <c r="C1804" s="18" t="s">
        <v>2203</v>
      </c>
      <c r="D1804" s="18"/>
      <c r="E1804" s="18"/>
      <c r="F1804" s="18"/>
      <c r="G1804" s="18"/>
      <c r="H1804" s="18"/>
      <c r="I1804" s="18"/>
      <c r="J1804" s="18" t="s">
        <v>2204</v>
      </c>
      <c r="K1804" s="18" t="s">
        <v>2205</v>
      </c>
      <c r="L1804" s="18">
        <v>9900051200</v>
      </c>
      <c r="M1804" s="19">
        <v>530.1</v>
      </c>
      <c r="N1804" s="19">
        <v>428.9</v>
      </c>
      <c r="O1804" s="19">
        <v>0</v>
      </c>
      <c r="P1804" s="19">
        <v>2567.6</v>
      </c>
    </row>
    <row r="1805" spans="1:432" ht="63">
      <c r="A1805" s="17"/>
      <c r="B1805" s="25"/>
      <c r="C1805" s="20"/>
      <c r="D1805" s="18" t="s">
        <v>2206</v>
      </c>
      <c r="E1805" s="18" t="s">
        <v>2207</v>
      </c>
      <c r="F1805" s="18" t="s">
        <v>2208</v>
      </c>
      <c r="G1805" s="18" t="s">
        <v>420</v>
      </c>
      <c r="H1805" s="18" t="s">
        <v>2209</v>
      </c>
      <c r="I1805" s="18" t="s">
        <v>2138</v>
      </c>
      <c r="J1805" s="20"/>
      <c r="K1805" s="20"/>
      <c r="L1805" s="20"/>
      <c r="M1805" s="21"/>
      <c r="N1805" s="21"/>
      <c r="O1805" s="21"/>
      <c r="P1805" s="21"/>
    </row>
    <row r="1806" spans="1:432" s="40" customFormat="1" ht="20.25">
      <c r="A1806" s="39"/>
      <c r="B1806" s="10"/>
      <c r="C1806" s="123" t="s">
        <v>2210</v>
      </c>
      <c r="D1806" s="124"/>
      <c r="E1806" s="124"/>
      <c r="F1806" s="124"/>
      <c r="G1806" s="124"/>
      <c r="H1806" s="124"/>
      <c r="I1806" s="124"/>
      <c r="J1806" s="124"/>
      <c r="K1806" s="124"/>
      <c r="L1806" s="124"/>
      <c r="M1806" s="9">
        <v>374295.3</v>
      </c>
      <c r="N1806" s="9">
        <v>366942.5</v>
      </c>
      <c r="O1806" s="9">
        <v>309145</v>
      </c>
      <c r="P1806" s="9">
        <f>P1807+P1842</f>
        <v>295921</v>
      </c>
      <c r="R1806" s="117"/>
      <c r="S1806" s="117"/>
      <c r="T1806" s="117"/>
      <c r="U1806" s="117"/>
      <c r="V1806" s="117"/>
      <c r="W1806" s="117"/>
      <c r="X1806" s="117"/>
      <c r="Y1806" s="117"/>
      <c r="Z1806" s="117"/>
      <c r="AA1806" s="117"/>
      <c r="AB1806" s="117"/>
      <c r="AC1806" s="117"/>
      <c r="AD1806" s="117"/>
      <c r="AE1806" s="117"/>
      <c r="AF1806" s="117"/>
      <c r="AG1806" s="117"/>
      <c r="AH1806" s="117"/>
      <c r="AI1806" s="117"/>
      <c r="AJ1806" s="117"/>
      <c r="AK1806" s="117"/>
      <c r="AL1806" s="117"/>
      <c r="AM1806" s="117"/>
      <c r="AN1806" s="117"/>
      <c r="AO1806" s="117"/>
      <c r="AP1806" s="117"/>
      <c r="AQ1806" s="118"/>
      <c r="AR1806" s="118"/>
      <c r="AS1806" s="118"/>
      <c r="AT1806" s="118"/>
      <c r="AU1806" s="118"/>
      <c r="AV1806" s="118"/>
      <c r="AW1806" s="118"/>
      <c r="AX1806" s="118"/>
      <c r="AY1806" s="118"/>
      <c r="AZ1806" s="118"/>
      <c r="BA1806" s="118"/>
      <c r="BB1806" s="118"/>
      <c r="BC1806" s="118"/>
      <c r="BD1806" s="118"/>
      <c r="IQ1806" s="68"/>
      <c r="IR1806" s="68"/>
      <c r="IS1806" s="68"/>
      <c r="IT1806" s="68"/>
      <c r="IU1806" s="68"/>
      <c r="IV1806" s="68"/>
      <c r="IW1806" s="68"/>
      <c r="IX1806" s="68"/>
      <c r="IY1806" s="68"/>
      <c r="IZ1806" s="68"/>
      <c r="JA1806" s="68"/>
      <c r="JB1806" s="68"/>
      <c r="JC1806" s="68"/>
      <c r="JD1806" s="68"/>
      <c r="JE1806" s="68"/>
      <c r="JF1806" s="68"/>
      <c r="JG1806" s="68"/>
      <c r="JH1806" s="68"/>
      <c r="JI1806" s="68"/>
      <c r="JJ1806" s="68"/>
      <c r="JK1806" s="68"/>
      <c r="JL1806" s="68"/>
      <c r="JM1806" s="68"/>
      <c r="JN1806" s="68"/>
      <c r="JO1806" s="68"/>
      <c r="JP1806" s="68"/>
      <c r="JQ1806" s="68"/>
      <c r="JR1806" s="68"/>
      <c r="JS1806" s="68"/>
      <c r="JT1806" s="68"/>
      <c r="JU1806" s="68"/>
      <c r="JV1806" s="68"/>
      <c r="JW1806" s="68"/>
      <c r="JX1806" s="68"/>
      <c r="JY1806" s="68"/>
      <c r="JZ1806" s="68"/>
      <c r="KA1806" s="68"/>
      <c r="KB1806" s="68"/>
      <c r="KC1806" s="68"/>
      <c r="KD1806" s="68"/>
      <c r="KE1806" s="68"/>
      <c r="KF1806" s="68"/>
      <c r="KG1806" s="68"/>
      <c r="KH1806" s="68"/>
      <c r="KI1806" s="68"/>
      <c r="KJ1806" s="68"/>
      <c r="KK1806" s="68"/>
      <c r="KL1806" s="68"/>
      <c r="KM1806" s="68"/>
      <c r="KN1806" s="68"/>
      <c r="KO1806" s="68"/>
      <c r="KP1806" s="68"/>
      <c r="KQ1806" s="68"/>
      <c r="KR1806" s="68"/>
      <c r="KS1806" s="68"/>
      <c r="KT1806" s="68"/>
      <c r="KU1806" s="68"/>
      <c r="KV1806" s="68"/>
      <c r="KW1806" s="68"/>
      <c r="KX1806" s="68"/>
      <c r="KY1806" s="68"/>
      <c r="KZ1806" s="68"/>
      <c r="LA1806" s="68"/>
      <c r="LB1806" s="68"/>
      <c r="LC1806" s="68"/>
      <c r="LD1806" s="68"/>
      <c r="LE1806" s="68"/>
      <c r="LF1806" s="68"/>
      <c r="LG1806" s="68"/>
      <c r="LH1806" s="68"/>
      <c r="LI1806" s="68"/>
      <c r="LJ1806" s="68"/>
      <c r="LK1806" s="68"/>
      <c r="LL1806" s="68"/>
      <c r="LM1806" s="68"/>
      <c r="LN1806" s="68"/>
      <c r="LO1806" s="68"/>
      <c r="LP1806" s="68"/>
      <c r="LQ1806" s="68"/>
      <c r="LR1806" s="68"/>
      <c r="LS1806" s="68"/>
      <c r="LT1806" s="68"/>
      <c r="LU1806" s="68"/>
      <c r="LV1806" s="68"/>
      <c r="LW1806" s="68"/>
      <c r="LX1806" s="68"/>
      <c r="LY1806" s="68"/>
      <c r="LZ1806" s="68"/>
      <c r="MA1806" s="68"/>
      <c r="MB1806" s="68"/>
      <c r="MC1806" s="68"/>
      <c r="MD1806" s="68"/>
      <c r="ME1806" s="68"/>
      <c r="MF1806" s="68"/>
      <c r="MG1806" s="68"/>
      <c r="MH1806" s="68"/>
      <c r="MI1806" s="68"/>
      <c r="MJ1806" s="68"/>
      <c r="MK1806" s="68"/>
      <c r="ML1806" s="68"/>
      <c r="MM1806" s="68"/>
      <c r="MN1806" s="68"/>
      <c r="MO1806" s="68"/>
      <c r="MP1806" s="68"/>
      <c r="MQ1806" s="68"/>
      <c r="MR1806" s="68"/>
      <c r="MS1806" s="68"/>
      <c r="MT1806" s="68"/>
      <c r="MU1806" s="68"/>
      <c r="MV1806" s="68"/>
      <c r="MW1806" s="68"/>
      <c r="MX1806" s="68"/>
      <c r="MY1806" s="68"/>
      <c r="MZ1806" s="68"/>
      <c r="NA1806" s="68"/>
      <c r="NB1806" s="68"/>
      <c r="NC1806" s="68"/>
      <c r="ND1806" s="68"/>
      <c r="NE1806" s="68"/>
      <c r="NF1806" s="68"/>
      <c r="NG1806" s="68"/>
      <c r="NH1806" s="68"/>
      <c r="NI1806" s="68"/>
      <c r="NJ1806" s="68"/>
      <c r="NK1806" s="68"/>
      <c r="NL1806" s="68"/>
      <c r="NM1806" s="68"/>
      <c r="NN1806" s="68"/>
      <c r="NO1806" s="68"/>
      <c r="NP1806" s="68"/>
      <c r="NQ1806" s="68"/>
      <c r="NR1806" s="68"/>
      <c r="NS1806" s="68"/>
      <c r="NT1806" s="68"/>
      <c r="NU1806" s="68"/>
      <c r="NV1806" s="68"/>
      <c r="NW1806" s="68"/>
      <c r="NX1806" s="68"/>
      <c r="NY1806" s="68"/>
      <c r="NZ1806" s="68"/>
      <c r="OA1806" s="68"/>
      <c r="OB1806" s="68"/>
      <c r="OC1806" s="68"/>
      <c r="OD1806" s="68"/>
      <c r="OE1806" s="68"/>
      <c r="OF1806" s="68"/>
      <c r="OG1806" s="68"/>
      <c r="OH1806" s="68"/>
      <c r="OI1806" s="68"/>
      <c r="OJ1806" s="68"/>
      <c r="OK1806" s="68"/>
      <c r="OL1806" s="68"/>
      <c r="OM1806" s="68"/>
      <c r="ON1806" s="68"/>
      <c r="OO1806" s="68"/>
      <c r="OP1806" s="68"/>
      <c r="OQ1806" s="68"/>
      <c r="OR1806" s="68"/>
      <c r="OS1806" s="68"/>
      <c r="OT1806" s="68"/>
      <c r="OU1806" s="68"/>
      <c r="OV1806" s="68"/>
      <c r="OW1806" s="68"/>
      <c r="OX1806" s="68"/>
      <c r="OY1806" s="68"/>
      <c r="OZ1806" s="68"/>
      <c r="PA1806" s="68"/>
      <c r="PB1806" s="68"/>
      <c r="PC1806" s="68"/>
      <c r="PD1806" s="68"/>
      <c r="PE1806" s="68"/>
      <c r="PF1806" s="68"/>
      <c r="PG1806" s="68"/>
      <c r="PH1806" s="68"/>
      <c r="PI1806" s="68"/>
      <c r="PJ1806" s="68"/>
      <c r="PK1806" s="68"/>
      <c r="PL1806" s="68"/>
      <c r="PM1806" s="68"/>
      <c r="PN1806" s="68"/>
      <c r="PO1806" s="68"/>
      <c r="PP1806" s="68"/>
    </row>
    <row r="1807" spans="1:432" ht="110.25">
      <c r="A1807" s="17"/>
      <c r="B1807" s="24" t="s">
        <v>19</v>
      </c>
      <c r="C1807" s="18" t="s">
        <v>20</v>
      </c>
      <c r="D1807" s="18"/>
      <c r="E1807" s="18"/>
      <c r="F1807" s="18"/>
      <c r="G1807" s="18"/>
      <c r="H1807" s="18"/>
      <c r="I1807" s="18"/>
      <c r="J1807" s="18"/>
      <c r="K1807" s="18"/>
      <c r="L1807" s="18"/>
      <c r="M1807" s="19">
        <v>167134.70000000001</v>
      </c>
      <c r="N1807" s="19">
        <v>159781.9</v>
      </c>
      <c r="O1807" s="19">
        <v>106056.6</v>
      </c>
      <c r="P1807" s="19">
        <f>SUM(P1808:P1841)</f>
        <v>97435.6</v>
      </c>
    </row>
    <row r="1808" spans="1:432" ht="126">
      <c r="A1808" s="17"/>
      <c r="B1808" s="24" t="s">
        <v>21</v>
      </c>
      <c r="C1808" s="18" t="s">
        <v>2211</v>
      </c>
      <c r="D1808" s="18"/>
      <c r="E1808" s="18"/>
      <c r="F1808" s="18"/>
      <c r="G1808" s="18"/>
      <c r="H1808" s="18"/>
      <c r="I1808" s="18"/>
      <c r="J1808" s="18" t="s">
        <v>2212</v>
      </c>
      <c r="K1808" s="18" t="s">
        <v>33</v>
      </c>
      <c r="L1808" s="18">
        <v>1640300030</v>
      </c>
      <c r="M1808" s="19">
        <v>13555.7</v>
      </c>
      <c r="N1808" s="19">
        <v>13430.2</v>
      </c>
      <c r="O1808" s="19">
        <v>13454.8</v>
      </c>
      <c r="P1808" s="19">
        <v>11322.2</v>
      </c>
    </row>
    <row r="1809" spans="1:16" ht="78.75">
      <c r="A1809" s="17"/>
      <c r="B1809" s="25"/>
      <c r="C1809" s="20"/>
      <c r="D1809" s="18" t="s">
        <v>25</v>
      </c>
      <c r="E1809" s="18" t="s">
        <v>2213</v>
      </c>
      <c r="F1809" s="18" t="s">
        <v>27</v>
      </c>
      <c r="G1809" s="18" t="s">
        <v>2214</v>
      </c>
      <c r="H1809" s="18" t="s">
        <v>89</v>
      </c>
      <c r="I1809" s="18" t="s">
        <v>2215</v>
      </c>
      <c r="J1809" s="20"/>
      <c r="K1809" s="20"/>
      <c r="L1809" s="20"/>
      <c r="M1809" s="21"/>
      <c r="N1809" s="21"/>
      <c r="O1809" s="21"/>
      <c r="P1809" s="21"/>
    </row>
    <row r="1810" spans="1:16" ht="126">
      <c r="A1810" s="17"/>
      <c r="B1810" s="24" t="s">
        <v>31</v>
      </c>
      <c r="C1810" s="18" t="s">
        <v>2211</v>
      </c>
      <c r="D1810" s="18"/>
      <c r="E1810" s="18"/>
      <c r="F1810" s="18"/>
      <c r="G1810" s="18"/>
      <c r="H1810" s="18"/>
      <c r="I1810" s="18"/>
      <c r="J1810" s="18" t="s">
        <v>2216</v>
      </c>
      <c r="K1810" s="18" t="s">
        <v>2217</v>
      </c>
      <c r="L1810" s="18" t="s">
        <v>3119</v>
      </c>
      <c r="M1810" s="19">
        <v>19884.8</v>
      </c>
      <c r="N1810" s="19">
        <v>17173.7</v>
      </c>
      <c r="O1810" s="19">
        <v>19900.900000000001</v>
      </c>
      <c r="P1810" s="19">
        <v>12000</v>
      </c>
    </row>
    <row r="1811" spans="1:16" ht="78.75">
      <c r="A1811" s="17"/>
      <c r="B1811" s="25"/>
      <c r="C1811" s="20"/>
      <c r="D1811" s="18" t="s">
        <v>25</v>
      </c>
      <c r="E1811" s="18" t="s">
        <v>2213</v>
      </c>
      <c r="F1811" s="18" t="s">
        <v>27</v>
      </c>
      <c r="G1811" s="18" t="s">
        <v>2214</v>
      </c>
      <c r="H1811" s="18" t="s">
        <v>89</v>
      </c>
      <c r="I1811" s="18" t="s">
        <v>2215</v>
      </c>
      <c r="J1811" s="20"/>
      <c r="K1811" s="20"/>
      <c r="L1811" s="20"/>
      <c r="M1811" s="21"/>
      <c r="N1811" s="21"/>
      <c r="O1811" s="21"/>
      <c r="P1811" s="21"/>
    </row>
    <row r="1812" spans="1:16" ht="126">
      <c r="A1812" s="17"/>
      <c r="B1812" s="24" t="s">
        <v>34</v>
      </c>
      <c r="C1812" s="18" t="s">
        <v>2211</v>
      </c>
      <c r="D1812" s="18"/>
      <c r="E1812" s="18"/>
      <c r="F1812" s="18"/>
      <c r="G1812" s="18"/>
      <c r="H1812" s="18"/>
      <c r="I1812" s="18"/>
      <c r="J1812" s="18" t="s">
        <v>2218</v>
      </c>
      <c r="K1812" s="18" t="s">
        <v>2219</v>
      </c>
      <c r="L1812" s="18" t="s">
        <v>2509</v>
      </c>
      <c r="M1812" s="19">
        <v>59211.9</v>
      </c>
      <c r="N1812" s="19">
        <v>55660.800000000003</v>
      </c>
      <c r="O1812" s="19">
        <v>61314.7</v>
      </c>
      <c r="P1812" s="19"/>
    </row>
    <row r="1813" spans="1:16" ht="78.75">
      <c r="A1813" s="17"/>
      <c r="B1813" s="25"/>
      <c r="C1813" s="20"/>
      <c r="D1813" s="18" t="s">
        <v>25</v>
      </c>
      <c r="E1813" s="18" t="s">
        <v>2213</v>
      </c>
      <c r="F1813" s="18" t="s">
        <v>27</v>
      </c>
      <c r="G1813" s="18" t="s">
        <v>2256</v>
      </c>
      <c r="H1813" s="18" t="s">
        <v>282</v>
      </c>
      <c r="I1813" s="18" t="s">
        <v>2255</v>
      </c>
      <c r="J1813" s="20"/>
      <c r="K1813" s="20"/>
      <c r="L1813" s="20"/>
      <c r="M1813" s="21"/>
      <c r="N1813" s="21"/>
      <c r="O1813" s="21"/>
      <c r="P1813" s="21"/>
    </row>
    <row r="1814" spans="1:16" ht="126">
      <c r="A1814" s="17"/>
      <c r="B1814" s="24" t="s">
        <v>42</v>
      </c>
      <c r="C1814" s="18" t="s">
        <v>2211</v>
      </c>
      <c r="D1814" s="18"/>
      <c r="E1814" s="18"/>
      <c r="F1814" s="18"/>
      <c r="G1814" s="18"/>
      <c r="H1814" s="18"/>
      <c r="I1814" s="18"/>
      <c r="J1814" s="18" t="s">
        <v>2220</v>
      </c>
      <c r="K1814" s="18" t="s">
        <v>2221</v>
      </c>
      <c r="L1814" s="18" t="s">
        <v>2510</v>
      </c>
      <c r="M1814" s="19">
        <v>4362.3</v>
      </c>
      <c r="N1814" s="19">
        <v>4130.8</v>
      </c>
      <c r="O1814" s="19">
        <v>1073.0999999999999</v>
      </c>
      <c r="P1814" s="19"/>
    </row>
    <row r="1815" spans="1:16" ht="78.75">
      <c r="A1815" s="17"/>
      <c r="B1815" s="25"/>
      <c r="C1815" s="20"/>
      <c r="D1815" s="18" t="s">
        <v>25</v>
      </c>
      <c r="E1815" s="18" t="s">
        <v>2213</v>
      </c>
      <c r="F1815" s="18" t="s">
        <v>27</v>
      </c>
      <c r="G1815" s="18" t="s">
        <v>2574</v>
      </c>
      <c r="H1815" s="18" t="s">
        <v>564</v>
      </c>
      <c r="I1815" s="18" t="s">
        <v>2255</v>
      </c>
      <c r="J1815" s="20"/>
      <c r="K1815" s="20"/>
      <c r="L1815" s="20"/>
      <c r="M1815" s="21"/>
      <c r="N1815" s="21"/>
      <c r="O1815" s="21"/>
      <c r="P1815" s="21"/>
    </row>
    <row r="1816" spans="1:16" ht="126">
      <c r="A1816" s="17"/>
      <c r="B1816" s="24" t="s">
        <v>49</v>
      </c>
      <c r="C1816" s="18" t="s">
        <v>2211</v>
      </c>
      <c r="D1816" s="18"/>
      <c r="E1816" s="18"/>
      <c r="F1816" s="18"/>
      <c r="G1816" s="18"/>
      <c r="H1816" s="18"/>
      <c r="I1816" s="18"/>
      <c r="J1816" s="18" t="s">
        <v>2450</v>
      </c>
      <c r="K1816" s="18" t="s">
        <v>2223</v>
      </c>
      <c r="L1816" s="18" t="s">
        <v>3120</v>
      </c>
      <c r="M1816" s="19">
        <v>240</v>
      </c>
      <c r="N1816" s="19">
        <v>240</v>
      </c>
      <c r="O1816" s="19">
        <v>240</v>
      </c>
      <c r="P1816" s="19">
        <v>720</v>
      </c>
    </row>
    <row r="1817" spans="1:16" ht="78.75">
      <c r="A1817" s="17"/>
      <c r="B1817" s="25"/>
      <c r="C1817" s="20"/>
      <c r="D1817" s="18" t="s">
        <v>25</v>
      </c>
      <c r="E1817" s="18" t="s">
        <v>2213</v>
      </c>
      <c r="F1817" s="18" t="s">
        <v>27</v>
      </c>
      <c r="G1817" s="18" t="s">
        <v>2575</v>
      </c>
      <c r="H1817" s="18" t="s">
        <v>282</v>
      </c>
      <c r="I1817" s="18" t="s">
        <v>2255</v>
      </c>
      <c r="J1817" s="20"/>
      <c r="K1817" s="20"/>
      <c r="L1817" s="20"/>
      <c r="M1817" s="21"/>
      <c r="N1817" s="21"/>
      <c r="O1817" s="21"/>
      <c r="P1817" s="21"/>
    </row>
    <row r="1818" spans="1:16" ht="126">
      <c r="A1818" s="17"/>
      <c r="B1818" s="24" t="s">
        <v>58</v>
      </c>
      <c r="C1818" s="18" t="s">
        <v>2211</v>
      </c>
      <c r="D1818" s="18"/>
      <c r="E1818" s="18"/>
      <c r="F1818" s="18"/>
      <c r="G1818" s="18"/>
      <c r="H1818" s="18"/>
      <c r="I1818" s="18"/>
      <c r="J1818" s="18" t="s">
        <v>2222</v>
      </c>
      <c r="K1818" s="18" t="s">
        <v>2225</v>
      </c>
      <c r="L1818" s="18">
        <v>1620475</v>
      </c>
      <c r="M1818" s="19">
        <v>88.6</v>
      </c>
      <c r="N1818" s="19">
        <v>0</v>
      </c>
      <c r="O1818" s="19">
        <v>3956.3</v>
      </c>
      <c r="P1818" s="19"/>
    </row>
    <row r="1819" spans="1:16" ht="78.75">
      <c r="A1819" s="17"/>
      <c r="B1819" s="25"/>
      <c r="C1819" s="20"/>
      <c r="D1819" s="18" t="s">
        <v>25</v>
      </c>
      <c r="E1819" s="18" t="s">
        <v>2213</v>
      </c>
      <c r="F1819" s="18" t="s">
        <v>27</v>
      </c>
      <c r="G1819" s="18" t="s">
        <v>2574</v>
      </c>
      <c r="H1819" s="18" t="s">
        <v>564</v>
      </c>
      <c r="I1819" s="18" t="s">
        <v>2255</v>
      </c>
      <c r="J1819" s="20"/>
      <c r="K1819" s="20"/>
      <c r="L1819" s="20"/>
      <c r="M1819" s="21"/>
      <c r="N1819" s="21"/>
      <c r="O1819" s="21"/>
      <c r="P1819" s="21"/>
    </row>
    <row r="1820" spans="1:16" ht="94.5">
      <c r="A1820" s="17"/>
      <c r="B1820" s="24" t="s">
        <v>96</v>
      </c>
      <c r="C1820" s="18" t="s">
        <v>35</v>
      </c>
      <c r="D1820" s="18"/>
      <c r="E1820" s="18"/>
      <c r="F1820" s="18"/>
      <c r="G1820" s="18"/>
      <c r="H1820" s="18"/>
      <c r="I1820" s="18"/>
      <c r="J1820" s="18" t="s">
        <v>2224</v>
      </c>
      <c r="K1820" s="18" t="s">
        <v>2227</v>
      </c>
      <c r="L1820" s="18">
        <v>1640400620</v>
      </c>
      <c r="M1820" s="19">
        <v>5884.2</v>
      </c>
      <c r="N1820" s="19">
        <v>5803.8</v>
      </c>
      <c r="O1820" s="19">
        <v>4857.7</v>
      </c>
      <c r="P1820" s="19">
        <v>3966.2</v>
      </c>
    </row>
    <row r="1821" spans="1:16" ht="78.75">
      <c r="A1821" s="17"/>
      <c r="B1821" s="25"/>
      <c r="C1821" s="20"/>
      <c r="D1821" s="18" t="s">
        <v>25</v>
      </c>
      <c r="E1821" s="18" t="s">
        <v>38</v>
      </c>
      <c r="F1821" s="18" t="s">
        <v>27</v>
      </c>
      <c r="G1821" s="18" t="s">
        <v>67</v>
      </c>
      <c r="H1821" s="18" t="s">
        <v>68</v>
      </c>
      <c r="I1821" s="18" t="s">
        <v>69</v>
      </c>
      <c r="J1821" s="20"/>
      <c r="K1821" s="20"/>
      <c r="L1821" s="20"/>
      <c r="M1821" s="21"/>
      <c r="N1821" s="21"/>
      <c r="O1821" s="21"/>
      <c r="P1821" s="21"/>
    </row>
    <row r="1822" spans="1:16" ht="94.5">
      <c r="A1822" s="17"/>
      <c r="B1822" s="24" t="s">
        <v>102</v>
      </c>
      <c r="C1822" s="18" t="s">
        <v>35</v>
      </c>
      <c r="D1822" s="18"/>
      <c r="E1822" s="18"/>
      <c r="F1822" s="18"/>
      <c r="G1822" s="18"/>
      <c r="H1822" s="18"/>
      <c r="I1822" s="18"/>
      <c r="J1822" s="18" t="s">
        <v>2226</v>
      </c>
      <c r="K1822" s="18" t="s">
        <v>263</v>
      </c>
      <c r="L1822" s="18">
        <v>1640400640</v>
      </c>
      <c r="M1822" s="19">
        <v>1309.7</v>
      </c>
      <c r="N1822" s="19">
        <v>745.1</v>
      </c>
      <c r="O1822" s="19">
        <v>1259.0999999999999</v>
      </c>
      <c r="P1822" s="19">
        <v>967.6</v>
      </c>
    </row>
    <row r="1823" spans="1:16" ht="78.75">
      <c r="A1823" s="17"/>
      <c r="B1823" s="25"/>
      <c r="C1823" s="20"/>
      <c r="D1823" s="18" t="s">
        <v>25</v>
      </c>
      <c r="E1823" s="18" t="s">
        <v>38</v>
      </c>
      <c r="F1823" s="18" t="s">
        <v>27</v>
      </c>
      <c r="G1823" s="18" t="s">
        <v>264</v>
      </c>
      <c r="H1823" s="18" t="s">
        <v>40</v>
      </c>
      <c r="I1823" s="18" t="s">
        <v>265</v>
      </c>
      <c r="J1823" s="20"/>
      <c r="K1823" s="20"/>
      <c r="L1823" s="20"/>
      <c r="M1823" s="21"/>
      <c r="N1823" s="21"/>
      <c r="O1823" s="21"/>
      <c r="P1823" s="21"/>
    </row>
    <row r="1824" spans="1:16" ht="78.75">
      <c r="A1824" s="17"/>
      <c r="B1824" s="24" t="s">
        <v>106</v>
      </c>
      <c r="C1824" s="18" t="s">
        <v>50</v>
      </c>
      <c r="D1824" s="18"/>
      <c r="E1824" s="18"/>
      <c r="F1824" s="18"/>
      <c r="G1824" s="18"/>
      <c r="H1824" s="18"/>
      <c r="I1824" s="18"/>
      <c r="J1824" s="18" t="s">
        <v>2228</v>
      </c>
      <c r="K1824" s="18" t="s">
        <v>2230</v>
      </c>
      <c r="L1824" s="18">
        <v>2610521</v>
      </c>
      <c r="M1824" s="19">
        <v>340.4</v>
      </c>
      <c r="N1824" s="19">
        <v>340.4</v>
      </c>
      <c r="O1824" s="19">
        <v>0</v>
      </c>
      <c r="P1824" s="19">
        <v>0</v>
      </c>
    </row>
    <row r="1825" spans="1:16" ht="78.75">
      <c r="A1825" s="17"/>
      <c r="B1825" s="25"/>
      <c r="C1825" s="20"/>
      <c r="D1825" s="18" t="s">
        <v>25</v>
      </c>
      <c r="E1825" s="18" t="s">
        <v>53</v>
      </c>
      <c r="F1825" s="18" t="s">
        <v>27</v>
      </c>
      <c r="G1825" s="18" t="s">
        <v>281</v>
      </c>
      <c r="H1825" s="18" t="s">
        <v>282</v>
      </c>
      <c r="I1825" s="18" t="s">
        <v>283</v>
      </c>
      <c r="J1825" s="20"/>
      <c r="K1825" s="20"/>
      <c r="L1825" s="20"/>
      <c r="M1825" s="21"/>
      <c r="N1825" s="21"/>
      <c r="O1825" s="21"/>
      <c r="P1825" s="21"/>
    </row>
    <row r="1826" spans="1:16" ht="204.75">
      <c r="A1826" s="17"/>
      <c r="B1826" s="24" t="s">
        <v>111</v>
      </c>
      <c r="C1826" s="18" t="s">
        <v>373</v>
      </c>
      <c r="D1826" s="18"/>
      <c r="E1826" s="18"/>
      <c r="F1826" s="18"/>
      <c r="G1826" s="18"/>
      <c r="H1826" s="18"/>
      <c r="I1826" s="18"/>
      <c r="J1826" s="18" t="s">
        <v>2229</v>
      </c>
      <c r="K1826" s="18" t="s">
        <v>375</v>
      </c>
      <c r="L1826" s="18">
        <v>2010576</v>
      </c>
      <c r="M1826" s="19">
        <v>500</v>
      </c>
      <c r="N1826" s="19">
        <v>500</v>
      </c>
      <c r="O1826" s="19">
        <v>0</v>
      </c>
      <c r="P1826" s="19">
        <v>0</v>
      </c>
    </row>
    <row r="1827" spans="1:16" ht="78.75">
      <c r="A1827" s="17"/>
      <c r="B1827" s="25"/>
      <c r="C1827" s="20"/>
      <c r="D1827" s="18" t="s">
        <v>25</v>
      </c>
      <c r="E1827" s="18" t="s">
        <v>376</v>
      </c>
      <c r="F1827" s="18" t="s">
        <v>27</v>
      </c>
      <c r="G1827" s="18" t="s">
        <v>377</v>
      </c>
      <c r="H1827" s="18" t="s">
        <v>378</v>
      </c>
      <c r="I1827" s="18" t="s">
        <v>379</v>
      </c>
      <c r="J1827" s="20"/>
      <c r="K1827" s="20"/>
      <c r="L1827" s="20"/>
      <c r="M1827" s="21"/>
      <c r="N1827" s="21"/>
      <c r="O1827" s="21"/>
      <c r="P1827" s="21"/>
    </row>
    <row r="1828" spans="1:16" ht="126">
      <c r="A1828" s="17"/>
      <c r="B1828" s="24" t="s">
        <v>115</v>
      </c>
      <c r="C1828" s="18" t="s">
        <v>2211</v>
      </c>
      <c r="D1828" s="18"/>
      <c r="E1828" s="18"/>
      <c r="F1828" s="18"/>
      <c r="G1828" s="18"/>
      <c r="H1828" s="18"/>
      <c r="I1828" s="18"/>
      <c r="J1828" s="18" t="s">
        <v>2451</v>
      </c>
      <c r="K1828" s="18" t="s">
        <v>510</v>
      </c>
      <c r="L1828" s="18">
        <v>9900407</v>
      </c>
      <c r="M1828" s="19">
        <v>486.9</v>
      </c>
      <c r="N1828" s="19">
        <v>486.9</v>
      </c>
      <c r="O1828" s="19">
        <v>0</v>
      </c>
      <c r="P1828" s="19">
        <v>0</v>
      </c>
    </row>
    <row r="1829" spans="1:16" ht="78.75">
      <c r="A1829" s="17"/>
      <c r="B1829" s="25"/>
      <c r="C1829" s="20"/>
      <c r="D1829" s="18" t="s">
        <v>25</v>
      </c>
      <c r="E1829" s="18" t="s">
        <v>2213</v>
      </c>
      <c r="F1829" s="18" t="s">
        <v>27</v>
      </c>
      <c r="G1829" s="18" t="s">
        <v>312</v>
      </c>
      <c r="H1829" s="18" t="s">
        <v>313</v>
      </c>
      <c r="I1829" s="18" t="s">
        <v>314</v>
      </c>
      <c r="J1829" s="20"/>
      <c r="K1829" s="20"/>
      <c r="L1829" s="20"/>
      <c r="M1829" s="21"/>
      <c r="N1829" s="21"/>
      <c r="O1829" s="21"/>
      <c r="P1829" s="21"/>
    </row>
    <row r="1830" spans="1:16" ht="126">
      <c r="A1830" s="17"/>
      <c r="B1830" s="24" t="s">
        <v>121</v>
      </c>
      <c r="C1830" s="18" t="s">
        <v>2211</v>
      </c>
      <c r="D1830" s="18"/>
      <c r="E1830" s="18"/>
      <c r="F1830" s="18"/>
      <c r="G1830" s="18"/>
      <c r="H1830" s="18"/>
      <c r="I1830" s="18"/>
      <c r="J1830" s="18" t="s">
        <v>2231</v>
      </c>
      <c r="K1830" s="18" t="s">
        <v>2234</v>
      </c>
      <c r="L1830" s="18">
        <v>9900582</v>
      </c>
      <c r="M1830" s="19">
        <v>6390.9</v>
      </c>
      <c r="N1830" s="19">
        <v>6390.9</v>
      </c>
      <c r="O1830" s="19">
        <v>0</v>
      </c>
      <c r="P1830" s="19">
        <v>0</v>
      </c>
    </row>
    <row r="1831" spans="1:16" ht="78.75">
      <c r="A1831" s="17"/>
      <c r="B1831" s="25"/>
      <c r="C1831" s="20"/>
      <c r="D1831" s="18" t="s">
        <v>25</v>
      </c>
      <c r="E1831" s="18" t="s">
        <v>2213</v>
      </c>
      <c r="F1831" s="18" t="s">
        <v>27</v>
      </c>
      <c r="G1831" s="18" t="s">
        <v>2214</v>
      </c>
      <c r="H1831" s="18" t="s">
        <v>89</v>
      </c>
      <c r="I1831" s="18" t="s">
        <v>2215</v>
      </c>
      <c r="J1831" s="20"/>
      <c r="K1831" s="20"/>
      <c r="L1831" s="20"/>
      <c r="M1831" s="21"/>
      <c r="N1831" s="21"/>
      <c r="O1831" s="21"/>
      <c r="P1831" s="21"/>
    </row>
    <row r="1832" spans="1:16" ht="126">
      <c r="A1832" s="17"/>
      <c r="B1832" s="24" t="s">
        <v>127</v>
      </c>
      <c r="C1832" s="18" t="s">
        <v>2211</v>
      </c>
      <c r="D1832" s="18"/>
      <c r="E1832" s="18"/>
      <c r="F1832" s="18"/>
      <c r="G1832" s="18"/>
      <c r="H1832" s="18"/>
      <c r="I1832" s="18"/>
      <c r="J1832" s="18" t="s">
        <v>2241</v>
      </c>
      <c r="K1832" s="18" t="s">
        <v>507</v>
      </c>
      <c r="L1832" s="18">
        <v>9900272</v>
      </c>
      <c r="M1832" s="19">
        <v>50000</v>
      </c>
      <c r="N1832" s="19">
        <v>50000</v>
      </c>
      <c r="O1832" s="19">
        <v>0</v>
      </c>
      <c r="P1832" s="19">
        <v>0</v>
      </c>
    </row>
    <row r="1833" spans="1:16" ht="78.75">
      <c r="A1833" s="17"/>
      <c r="B1833" s="25"/>
      <c r="C1833" s="20"/>
      <c r="D1833" s="18" t="s">
        <v>25</v>
      </c>
      <c r="E1833" s="18" t="s">
        <v>2213</v>
      </c>
      <c r="F1833" s="18" t="s">
        <v>27</v>
      </c>
      <c r="G1833" s="18" t="s">
        <v>2214</v>
      </c>
      <c r="H1833" s="18" t="s">
        <v>89</v>
      </c>
      <c r="I1833" s="18" t="s">
        <v>2215</v>
      </c>
      <c r="J1833" s="20"/>
      <c r="K1833" s="20"/>
      <c r="L1833" s="20"/>
      <c r="M1833" s="21"/>
      <c r="N1833" s="21"/>
      <c r="O1833" s="21"/>
      <c r="P1833" s="21"/>
    </row>
    <row r="1834" spans="1:16" ht="126">
      <c r="A1834" s="17"/>
      <c r="B1834" s="24" t="s">
        <v>133</v>
      </c>
      <c r="C1834" s="18" t="s">
        <v>2211</v>
      </c>
      <c r="D1834" s="18"/>
      <c r="E1834" s="18"/>
      <c r="F1834" s="18"/>
      <c r="G1834" s="18"/>
      <c r="H1834" s="18"/>
      <c r="I1834" s="18"/>
      <c r="J1834" s="18" t="s">
        <v>2232</v>
      </c>
      <c r="K1834" s="18" t="s">
        <v>2237</v>
      </c>
      <c r="L1834" s="18">
        <v>9900619</v>
      </c>
      <c r="M1834" s="19">
        <v>400.9</v>
      </c>
      <c r="N1834" s="19">
        <v>400.9</v>
      </c>
      <c r="O1834" s="19">
        <v>0</v>
      </c>
      <c r="P1834" s="19">
        <v>0</v>
      </c>
    </row>
    <row r="1835" spans="1:16" ht="78.75">
      <c r="A1835" s="17"/>
      <c r="B1835" s="25"/>
      <c r="C1835" s="20"/>
      <c r="D1835" s="18" t="s">
        <v>25</v>
      </c>
      <c r="E1835" s="18" t="s">
        <v>2213</v>
      </c>
      <c r="F1835" s="18" t="s">
        <v>27</v>
      </c>
      <c r="G1835" s="18" t="s">
        <v>2576</v>
      </c>
      <c r="H1835" s="18" t="s">
        <v>61</v>
      </c>
      <c r="I1835" s="18" t="s">
        <v>2577</v>
      </c>
      <c r="J1835" s="20"/>
      <c r="K1835" s="20"/>
      <c r="L1835" s="20"/>
      <c r="M1835" s="21"/>
      <c r="N1835" s="21"/>
      <c r="O1835" s="21"/>
      <c r="P1835" s="21"/>
    </row>
    <row r="1836" spans="1:16" ht="126">
      <c r="A1836" s="17"/>
      <c r="B1836" s="24" t="s">
        <v>139</v>
      </c>
      <c r="C1836" s="18" t="s">
        <v>2211</v>
      </c>
      <c r="D1836" s="18"/>
      <c r="E1836" s="18"/>
      <c r="F1836" s="18"/>
      <c r="G1836" s="18"/>
      <c r="H1836" s="18"/>
      <c r="I1836" s="18"/>
      <c r="J1836" s="18" t="s">
        <v>2233</v>
      </c>
      <c r="K1836" s="18" t="s">
        <v>1779</v>
      </c>
      <c r="L1836" s="18">
        <v>9900046</v>
      </c>
      <c r="M1836" s="19">
        <v>1.3</v>
      </c>
      <c r="N1836" s="19">
        <v>1.3</v>
      </c>
      <c r="O1836" s="19">
        <v>0</v>
      </c>
      <c r="P1836" s="19">
        <v>0</v>
      </c>
    </row>
    <row r="1837" spans="1:16" ht="141.75">
      <c r="A1837" s="17"/>
      <c r="B1837" s="25"/>
      <c r="C1837" s="20"/>
      <c r="D1837" s="18" t="s">
        <v>25</v>
      </c>
      <c r="E1837" s="18" t="s">
        <v>2213</v>
      </c>
      <c r="F1837" s="18" t="s">
        <v>27</v>
      </c>
      <c r="G1837" s="18" t="s">
        <v>148</v>
      </c>
      <c r="H1837" s="18" t="s">
        <v>131</v>
      </c>
      <c r="I1837" s="18" t="s">
        <v>149</v>
      </c>
      <c r="J1837" s="20"/>
      <c r="K1837" s="20"/>
      <c r="L1837" s="20"/>
      <c r="M1837" s="21"/>
      <c r="N1837" s="21"/>
      <c r="O1837" s="21"/>
      <c r="P1837" s="21"/>
    </row>
    <row r="1838" spans="1:16" ht="126">
      <c r="A1838" s="17"/>
      <c r="B1838" s="24" t="s">
        <v>145</v>
      </c>
      <c r="C1838" s="18" t="s">
        <v>2211</v>
      </c>
      <c r="D1838" s="18"/>
      <c r="E1838" s="18"/>
      <c r="F1838" s="18"/>
      <c r="G1838" s="18"/>
      <c r="H1838" s="18"/>
      <c r="I1838" s="18"/>
      <c r="J1838" s="18" t="s">
        <v>2235</v>
      </c>
      <c r="K1838" s="18" t="s">
        <v>2238</v>
      </c>
      <c r="L1838" s="18">
        <v>1615131</v>
      </c>
      <c r="M1838" s="19">
        <v>4477.1000000000004</v>
      </c>
      <c r="N1838" s="19">
        <v>4477.1000000000004</v>
      </c>
      <c r="O1838" s="19">
        <v>0</v>
      </c>
      <c r="P1838" s="19">
        <v>0</v>
      </c>
    </row>
    <row r="1839" spans="1:16" ht="78.75">
      <c r="A1839" s="17"/>
      <c r="B1839" s="25"/>
      <c r="C1839" s="20"/>
      <c r="D1839" s="18" t="s">
        <v>25</v>
      </c>
      <c r="E1839" s="18" t="s">
        <v>2213</v>
      </c>
      <c r="F1839" s="18" t="s">
        <v>27</v>
      </c>
      <c r="G1839" s="18" t="s">
        <v>2574</v>
      </c>
      <c r="H1839" s="18" t="s">
        <v>2102</v>
      </c>
      <c r="I1839" s="18" t="s">
        <v>2239</v>
      </c>
      <c r="J1839" s="20"/>
      <c r="K1839" s="20"/>
      <c r="L1839" s="20"/>
      <c r="M1839" s="21"/>
      <c r="N1839" s="21"/>
      <c r="O1839" s="21"/>
      <c r="P1839" s="21"/>
    </row>
    <row r="1840" spans="1:16" ht="126">
      <c r="A1840" s="49"/>
      <c r="B1840" s="77" t="s">
        <v>151</v>
      </c>
      <c r="C1840" s="102" t="s">
        <v>2211</v>
      </c>
      <c r="D1840" s="50" t="s">
        <v>25</v>
      </c>
      <c r="E1840" s="18" t="s">
        <v>2213</v>
      </c>
      <c r="F1840" s="18" t="s">
        <v>27</v>
      </c>
      <c r="G1840" s="18" t="s">
        <v>2214</v>
      </c>
      <c r="H1840" s="18" t="s">
        <v>89</v>
      </c>
      <c r="I1840" s="18" t="s">
        <v>2215</v>
      </c>
      <c r="J1840" s="18" t="s">
        <v>2236</v>
      </c>
      <c r="K1840" s="96" t="s">
        <v>2596</v>
      </c>
      <c r="L1840" s="96" t="s">
        <v>3122</v>
      </c>
      <c r="M1840" s="48"/>
      <c r="N1840" s="48"/>
      <c r="O1840" s="48"/>
      <c r="P1840" s="48">
        <v>68276.600000000006</v>
      </c>
    </row>
    <row r="1841" spans="1:255" ht="126">
      <c r="A1841" s="49"/>
      <c r="B1841" s="97" t="s">
        <v>155</v>
      </c>
      <c r="C1841" s="96" t="s">
        <v>2211</v>
      </c>
      <c r="D1841" s="96" t="s">
        <v>25</v>
      </c>
      <c r="E1841" s="50" t="s">
        <v>2213</v>
      </c>
      <c r="F1841" s="18" t="s">
        <v>27</v>
      </c>
      <c r="G1841" s="18" t="s">
        <v>2574</v>
      </c>
      <c r="H1841" s="18" t="s">
        <v>2102</v>
      </c>
      <c r="I1841" s="55" t="s">
        <v>2239</v>
      </c>
      <c r="J1841" s="96" t="s">
        <v>3124</v>
      </c>
      <c r="K1841" s="96" t="s">
        <v>3123</v>
      </c>
      <c r="L1841" s="96">
        <v>1610207350</v>
      </c>
      <c r="M1841" s="48"/>
      <c r="N1841" s="48"/>
      <c r="O1841" s="48"/>
      <c r="P1841" s="48">
        <v>183</v>
      </c>
    </row>
    <row r="1842" spans="1:255" ht="94.5">
      <c r="A1842" s="17"/>
      <c r="B1842" s="25" t="s">
        <v>436</v>
      </c>
      <c r="C1842" s="20" t="s">
        <v>437</v>
      </c>
      <c r="D1842" s="20"/>
      <c r="E1842" s="18"/>
      <c r="F1842" s="18"/>
      <c r="G1842" s="18"/>
      <c r="H1842" s="18"/>
      <c r="I1842" s="18"/>
      <c r="J1842" s="20"/>
      <c r="K1842" s="20"/>
      <c r="L1842" s="20"/>
      <c r="M1842" s="21">
        <v>207160.6</v>
      </c>
      <c r="N1842" s="21">
        <v>207160.6</v>
      </c>
      <c r="O1842" s="21">
        <v>203088.4</v>
      </c>
      <c r="P1842" s="21">
        <v>198485.4</v>
      </c>
    </row>
    <row r="1843" spans="1:255" ht="78.75">
      <c r="A1843" s="17"/>
      <c r="B1843" s="24" t="s">
        <v>438</v>
      </c>
      <c r="C1843" s="18" t="s">
        <v>2240</v>
      </c>
      <c r="D1843" s="18"/>
      <c r="E1843" s="18"/>
      <c r="F1843" s="18"/>
      <c r="G1843" s="18"/>
      <c r="H1843" s="18"/>
      <c r="I1843" s="18"/>
      <c r="J1843" s="18" t="s">
        <v>3125</v>
      </c>
      <c r="K1843" s="18" t="s">
        <v>2242</v>
      </c>
      <c r="L1843" s="18" t="s">
        <v>3121</v>
      </c>
      <c r="M1843" s="19">
        <v>207160.6</v>
      </c>
      <c r="N1843" s="19">
        <v>207160.6</v>
      </c>
      <c r="O1843" s="19">
        <v>203088.4</v>
      </c>
      <c r="P1843" s="19">
        <v>198485.4</v>
      </c>
    </row>
    <row r="1844" spans="1:255" ht="78.75">
      <c r="A1844" s="17"/>
      <c r="B1844" s="25"/>
      <c r="C1844" s="20"/>
      <c r="D1844" s="18" t="s">
        <v>2243</v>
      </c>
      <c r="E1844" s="18" t="s">
        <v>2244</v>
      </c>
      <c r="F1844" s="18" t="s">
        <v>2138</v>
      </c>
      <c r="G1844" s="18" t="s">
        <v>2574</v>
      </c>
      <c r="H1844" s="18" t="s">
        <v>2102</v>
      </c>
      <c r="I1844" s="18" t="s">
        <v>2239</v>
      </c>
      <c r="J1844" s="20"/>
      <c r="K1844" s="20"/>
      <c r="L1844" s="20"/>
      <c r="M1844" s="21"/>
      <c r="N1844" s="21"/>
      <c r="O1844" s="21"/>
      <c r="P1844" s="21"/>
    </row>
    <row r="1845" spans="1:255" ht="15.75">
      <c r="A1845" s="33" t="s">
        <v>2245</v>
      </c>
      <c r="B1845" s="34"/>
      <c r="C1845" s="35"/>
      <c r="D1845" s="35"/>
      <c r="E1845" s="35"/>
      <c r="F1845" s="35"/>
      <c r="G1845" s="35"/>
      <c r="H1845" s="35"/>
      <c r="I1845" s="35"/>
      <c r="J1845" s="35"/>
      <c r="K1845" s="35"/>
      <c r="L1845" s="35"/>
      <c r="M1845" s="36">
        <v>66883176.5</v>
      </c>
      <c r="N1845" s="36">
        <v>63915728.700000003</v>
      </c>
      <c r="O1845" s="36">
        <v>56640873</v>
      </c>
      <c r="P1845" s="36">
        <f>P9+P23+P29+P142+P154+P220+P238+P259+P281+P285+P336+P360+P372+P458+P464+P507+P562+P568+P605+P804+P859+P908+P1013+P1053+P1068+P1230+P1256+P1363+P1388+P1566+P1606+P1711+P1721+P1781+P1806</f>
        <v>57285712.70000001</v>
      </c>
      <c r="Q1845" s="6"/>
      <c r="R1845" s="111"/>
      <c r="S1845" s="111"/>
      <c r="T1845" s="111"/>
      <c r="U1845" s="111"/>
      <c r="V1845" s="111"/>
      <c r="W1845" s="111"/>
      <c r="X1845" s="111"/>
      <c r="Y1845" s="111"/>
      <c r="Z1845" s="111"/>
      <c r="AA1845" s="111"/>
      <c r="AB1845" s="111"/>
      <c r="AC1845" s="111"/>
      <c r="AD1845" s="111"/>
      <c r="AE1845" s="111"/>
      <c r="AF1845" s="111"/>
      <c r="AG1845" s="111"/>
      <c r="AH1845" s="111"/>
      <c r="AI1845" s="111"/>
      <c r="AJ1845" s="111"/>
      <c r="AK1845" s="111"/>
      <c r="AL1845" s="111"/>
      <c r="AM1845" s="111"/>
      <c r="AN1845" s="111"/>
      <c r="AO1845" s="111"/>
      <c r="AP1845" s="111"/>
      <c r="AQ1845" s="112"/>
      <c r="AR1845" s="112"/>
      <c r="AS1845" s="112"/>
      <c r="AT1845" s="112"/>
      <c r="AU1845" s="112"/>
      <c r="AV1845" s="112"/>
      <c r="AW1845" s="112"/>
      <c r="AX1845" s="112"/>
      <c r="AY1845" s="112"/>
      <c r="AZ1845" s="112"/>
      <c r="BA1845" s="112"/>
      <c r="BB1845" s="112"/>
      <c r="BC1845" s="112"/>
      <c r="BD1845" s="112"/>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c r="CD1845" s="1"/>
      <c r="CE1845" s="1"/>
      <c r="CF1845" s="1"/>
      <c r="CG1845" s="1"/>
      <c r="CH1845" s="1"/>
      <c r="CI1845" s="1"/>
      <c r="CJ1845" s="1"/>
      <c r="CK1845" s="1"/>
      <c r="CL1845" s="1"/>
      <c r="CM1845" s="1"/>
      <c r="CN1845" s="1"/>
      <c r="CO1845" s="1"/>
      <c r="CP1845" s="1"/>
      <c r="CQ1845" s="1"/>
      <c r="CR1845" s="1"/>
      <c r="CS1845" s="1"/>
      <c r="CT1845" s="1"/>
      <c r="CU1845" s="1"/>
      <c r="CV1845" s="1"/>
      <c r="CW1845" s="1"/>
      <c r="CX1845" s="1"/>
      <c r="CY1845" s="1"/>
      <c r="CZ1845" s="1"/>
      <c r="DA1845" s="1"/>
      <c r="DB1845" s="1"/>
      <c r="DC1845" s="1"/>
      <c r="DD1845" s="1"/>
      <c r="DE1845" s="1"/>
      <c r="DF1845" s="1"/>
      <c r="DG1845" s="1"/>
      <c r="DH1845" s="1"/>
      <c r="DI1845" s="1"/>
      <c r="DJ1845" s="1"/>
      <c r="DK1845" s="1"/>
      <c r="DL1845" s="1"/>
      <c r="DM1845" s="1"/>
      <c r="DN1845" s="1"/>
      <c r="DO1845" s="1"/>
      <c r="DP1845" s="1"/>
      <c r="DQ1845" s="1"/>
      <c r="DR1845" s="1"/>
      <c r="DS1845" s="1"/>
      <c r="DT1845" s="1"/>
      <c r="DU1845" s="1"/>
      <c r="DV1845" s="1"/>
      <c r="DW1845" s="1"/>
      <c r="DX1845" s="1"/>
      <c r="DY1845" s="1"/>
      <c r="DZ1845" s="1"/>
      <c r="EA1845" s="1"/>
      <c r="EB1845" s="1"/>
      <c r="EC1845" s="1"/>
      <c r="ED1845" s="1"/>
      <c r="EE1845" s="1"/>
      <c r="EF1845" s="1"/>
      <c r="EG1845" s="1"/>
      <c r="EH1845" s="1"/>
      <c r="EI1845" s="1"/>
      <c r="EJ1845" s="1"/>
      <c r="EK1845" s="1"/>
      <c r="EL1845" s="1"/>
      <c r="EM1845" s="1"/>
      <c r="EN1845" s="1"/>
      <c r="EO1845" s="1"/>
      <c r="EP1845" s="1"/>
      <c r="EQ1845" s="1"/>
      <c r="ER1845" s="1"/>
      <c r="ES1845" s="1"/>
      <c r="ET1845" s="1"/>
      <c r="EU1845" s="1"/>
      <c r="EV1845" s="1"/>
      <c r="EW1845" s="1"/>
      <c r="EX1845" s="1"/>
      <c r="EY1845" s="1"/>
      <c r="EZ1845" s="1"/>
      <c r="FA1845" s="1"/>
      <c r="FB1845" s="1"/>
      <c r="FC1845" s="1"/>
      <c r="FD1845" s="1"/>
      <c r="FE1845" s="1"/>
      <c r="FF1845" s="1"/>
      <c r="FG1845" s="1"/>
      <c r="FH1845" s="1"/>
      <c r="FI1845" s="1"/>
      <c r="FJ1845" s="1"/>
      <c r="FK1845" s="1"/>
      <c r="FL1845" s="1"/>
      <c r="FM1845" s="1"/>
      <c r="FN1845" s="1"/>
      <c r="FO1845" s="1"/>
      <c r="FP1845" s="1"/>
      <c r="FQ1845" s="1"/>
      <c r="FR1845" s="1"/>
      <c r="FS1845" s="1"/>
      <c r="FT1845" s="1"/>
      <c r="FU1845" s="1"/>
      <c r="FV1845" s="1"/>
      <c r="FW1845" s="1"/>
      <c r="FX1845" s="1"/>
      <c r="FY1845" s="1"/>
      <c r="FZ1845" s="1"/>
      <c r="GA1845" s="1"/>
      <c r="GB1845" s="1"/>
      <c r="GC1845" s="1"/>
      <c r="GD1845" s="1"/>
      <c r="GE1845" s="1"/>
      <c r="GF1845" s="1"/>
      <c r="GG1845" s="1"/>
      <c r="GH1845" s="1"/>
      <c r="GI1845" s="1"/>
      <c r="GJ1845" s="1"/>
      <c r="GK1845" s="1"/>
      <c r="GL1845" s="1"/>
      <c r="GM1845" s="1"/>
      <c r="GN1845" s="1"/>
      <c r="GO1845" s="1"/>
      <c r="GP1845" s="1"/>
      <c r="GQ1845" s="1"/>
      <c r="GR1845" s="1"/>
      <c r="GS1845" s="1"/>
      <c r="GT1845" s="1"/>
      <c r="GU1845" s="1"/>
      <c r="GV1845" s="1"/>
      <c r="GW1845" s="1"/>
      <c r="GX1845" s="1"/>
      <c r="GY1845" s="1"/>
      <c r="GZ1845" s="1"/>
      <c r="HA1845" s="1"/>
      <c r="HB1845" s="1"/>
      <c r="HC1845" s="1"/>
      <c r="HD1845" s="1"/>
      <c r="HE1845" s="1"/>
      <c r="HF1845" s="1"/>
      <c r="HG1845" s="1"/>
      <c r="HH1845" s="1"/>
      <c r="HI1845" s="1"/>
      <c r="HJ1845" s="1"/>
      <c r="HK1845" s="1"/>
      <c r="HL1845" s="1"/>
      <c r="HM1845" s="1"/>
      <c r="HN1845" s="1"/>
      <c r="HO1845" s="1"/>
      <c r="HP1845" s="1"/>
      <c r="HQ1845" s="1"/>
      <c r="HR1845" s="1"/>
      <c r="HS1845" s="1"/>
      <c r="HT1845" s="1"/>
      <c r="HU1845" s="1"/>
      <c r="HV1845" s="1"/>
      <c r="HW1845" s="1"/>
      <c r="HX1845" s="1"/>
      <c r="HY1845" s="1"/>
      <c r="HZ1845" s="1"/>
      <c r="IA1845" s="1"/>
      <c r="IB1845" s="1"/>
      <c r="IC1845" s="1"/>
      <c r="ID1845" s="1"/>
      <c r="IE1845" s="1"/>
      <c r="IF1845" s="1"/>
      <c r="IG1845" s="1"/>
      <c r="IH1845" s="1"/>
      <c r="II1845" s="1"/>
      <c r="IJ1845" s="1"/>
      <c r="IK1845" s="1"/>
      <c r="IL1845" s="1"/>
      <c r="IM1845" s="1"/>
      <c r="IN1845" s="1"/>
      <c r="IO1845" s="1"/>
      <c r="IP1845" s="1"/>
      <c r="IQ1845" s="65"/>
      <c r="IR1845" s="65"/>
      <c r="IS1845" s="65"/>
      <c r="IT1845" s="65"/>
      <c r="IU1845" s="65"/>
    </row>
    <row r="1846" spans="1:255" ht="15.75">
      <c r="A1846" s="37" t="s">
        <v>2246</v>
      </c>
      <c r="B1846" s="38"/>
      <c r="C1846" s="38"/>
      <c r="D1846" s="38"/>
      <c r="E1846" s="38"/>
      <c r="F1846" s="38"/>
      <c r="G1846" s="38"/>
      <c r="H1846" s="38"/>
      <c r="I1846" s="38"/>
      <c r="J1846" s="38"/>
      <c r="K1846" s="38"/>
      <c r="L1846" s="38"/>
      <c r="M1846" s="38"/>
      <c r="N1846" s="38"/>
      <c r="O1846" s="38"/>
      <c r="P1846" s="38"/>
      <c r="Q1846" s="1"/>
      <c r="R1846" s="111"/>
      <c r="S1846" s="111"/>
      <c r="T1846" s="111"/>
      <c r="U1846" s="111"/>
      <c r="V1846" s="111"/>
      <c r="W1846" s="111"/>
      <c r="X1846" s="111"/>
      <c r="Y1846" s="111"/>
      <c r="Z1846" s="111"/>
      <c r="AA1846" s="111"/>
      <c r="AB1846" s="111"/>
      <c r="AC1846" s="111"/>
      <c r="AD1846" s="111"/>
      <c r="AE1846" s="111"/>
      <c r="AF1846" s="111"/>
      <c r="AG1846" s="111"/>
      <c r="AH1846" s="111"/>
      <c r="AI1846" s="111"/>
      <c r="AJ1846" s="111"/>
      <c r="AK1846" s="111"/>
      <c r="AL1846" s="111"/>
      <c r="AM1846" s="111"/>
      <c r="AN1846" s="111"/>
      <c r="AO1846" s="111"/>
      <c r="AP1846" s="111"/>
      <c r="AQ1846" s="112"/>
      <c r="AR1846" s="112"/>
      <c r="AS1846" s="112"/>
      <c r="AT1846" s="112"/>
      <c r="AU1846" s="112"/>
      <c r="AV1846" s="112"/>
      <c r="AW1846" s="112"/>
      <c r="AX1846" s="112"/>
      <c r="AY1846" s="112"/>
      <c r="AZ1846" s="112"/>
      <c r="BA1846" s="112"/>
      <c r="BB1846" s="112"/>
      <c r="BC1846" s="112"/>
      <c r="BD1846" s="112"/>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c r="CD1846" s="1"/>
      <c r="CE1846" s="1"/>
      <c r="CF1846" s="1"/>
      <c r="CG1846" s="1"/>
      <c r="CH1846" s="1"/>
      <c r="CI1846" s="1"/>
      <c r="CJ1846" s="1"/>
      <c r="CK1846" s="1"/>
      <c r="CL1846" s="1"/>
      <c r="CM1846" s="1"/>
      <c r="CN1846" s="1"/>
      <c r="CO1846" s="1"/>
      <c r="CP1846" s="1"/>
      <c r="CQ1846" s="1"/>
      <c r="CR1846" s="1"/>
      <c r="CS1846" s="1"/>
      <c r="CT1846" s="1"/>
      <c r="CU1846" s="1"/>
      <c r="CV1846" s="1"/>
      <c r="CW1846" s="1"/>
      <c r="CX1846" s="1"/>
      <c r="CY1846" s="1"/>
      <c r="CZ1846" s="1"/>
      <c r="DA1846" s="1"/>
      <c r="DB1846" s="1"/>
      <c r="DC1846" s="1"/>
      <c r="DD1846" s="1"/>
      <c r="DE1846" s="1"/>
      <c r="DF1846" s="1"/>
      <c r="DG1846" s="1"/>
      <c r="DH1846" s="1"/>
      <c r="DI1846" s="1"/>
      <c r="DJ1846" s="1"/>
      <c r="DK1846" s="1"/>
      <c r="DL1846" s="1"/>
      <c r="DM1846" s="1"/>
      <c r="DN1846" s="1"/>
      <c r="DO1846" s="1"/>
      <c r="DP1846" s="1"/>
      <c r="DQ1846" s="1"/>
      <c r="DR1846" s="1"/>
      <c r="DS1846" s="1"/>
      <c r="DT1846" s="1"/>
      <c r="DU1846" s="1"/>
      <c r="DV1846" s="1"/>
      <c r="DW1846" s="1"/>
      <c r="DX1846" s="1"/>
      <c r="DY1846" s="1"/>
      <c r="DZ1846" s="1"/>
      <c r="EA1846" s="1"/>
      <c r="EB1846" s="1"/>
      <c r="EC1846" s="1"/>
      <c r="ED1846" s="1"/>
      <c r="EE1846" s="1"/>
      <c r="EF1846" s="1"/>
      <c r="EG1846" s="1"/>
      <c r="EH1846" s="1"/>
      <c r="EI1846" s="1"/>
      <c r="EJ1846" s="1"/>
      <c r="EK1846" s="1"/>
      <c r="EL1846" s="1"/>
      <c r="EM1846" s="1"/>
      <c r="EN1846" s="1"/>
      <c r="EO1846" s="1"/>
      <c r="EP1846" s="1"/>
      <c r="EQ1846" s="1"/>
      <c r="ER1846" s="1"/>
      <c r="ES1846" s="1"/>
      <c r="ET1846" s="1"/>
      <c r="EU1846" s="1"/>
      <c r="EV1846" s="1"/>
      <c r="EW1846" s="1"/>
      <c r="EX1846" s="1"/>
      <c r="EY1846" s="1"/>
      <c r="EZ1846" s="1"/>
      <c r="FA1846" s="1"/>
      <c r="FB1846" s="1"/>
      <c r="FC1846" s="1"/>
      <c r="FD1846" s="1"/>
      <c r="FE1846" s="1"/>
      <c r="FF1846" s="1"/>
      <c r="FG1846" s="1"/>
      <c r="FH1846" s="1"/>
      <c r="FI1846" s="1"/>
      <c r="FJ1846" s="1"/>
      <c r="FK1846" s="1"/>
      <c r="FL1846" s="1"/>
      <c r="FM1846" s="1"/>
      <c r="FN1846" s="1"/>
      <c r="FO1846" s="1"/>
      <c r="FP1846" s="1"/>
      <c r="FQ1846" s="1"/>
      <c r="FR1846" s="1"/>
      <c r="FS1846" s="1"/>
      <c r="FT1846" s="1"/>
      <c r="FU1846" s="1"/>
      <c r="FV1846" s="1"/>
      <c r="FW1846" s="1"/>
      <c r="FX1846" s="1"/>
      <c r="FY1846" s="1"/>
      <c r="FZ1846" s="1"/>
      <c r="GA1846" s="1"/>
      <c r="GB1846" s="1"/>
      <c r="GC1846" s="1"/>
      <c r="GD1846" s="1"/>
      <c r="GE1846" s="1"/>
      <c r="GF1846" s="1"/>
      <c r="GG1846" s="1"/>
      <c r="GH1846" s="1"/>
      <c r="GI1846" s="1"/>
      <c r="GJ1846" s="1"/>
      <c r="GK1846" s="1"/>
      <c r="GL1846" s="1"/>
      <c r="GM1846" s="1"/>
      <c r="GN1846" s="1"/>
      <c r="GO1846" s="1"/>
      <c r="GP1846" s="1"/>
      <c r="GQ1846" s="1"/>
      <c r="GR1846" s="1"/>
      <c r="GS1846" s="1"/>
      <c r="GT1846" s="1"/>
      <c r="GU1846" s="1"/>
      <c r="GV1846" s="1"/>
      <c r="GW1846" s="1"/>
      <c r="GX1846" s="1"/>
      <c r="GY1846" s="1"/>
      <c r="GZ1846" s="1"/>
      <c r="HA1846" s="1"/>
      <c r="HB1846" s="1"/>
      <c r="HC1846" s="1"/>
      <c r="HD1846" s="1"/>
      <c r="HE1846" s="1"/>
      <c r="HF1846" s="1"/>
      <c r="HG1846" s="1"/>
      <c r="HH1846" s="1"/>
      <c r="HI1846" s="1"/>
      <c r="HJ1846" s="1"/>
      <c r="HK1846" s="1"/>
      <c r="HL1846" s="1"/>
      <c r="HM1846" s="1"/>
      <c r="HN1846" s="1"/>
      <c r="HO1846" s="1"/>
      <c r="HP1846" s="1"/>
      <c r="HQ1846" s="1"/>
      <c r="HR1846" s="1"/>
      <c r="HS1846" s="1"/>
      <c r="HT1846" s="1"/>
      <c r="HU1846" s="1"/>
      <c r="HV1846" s="1"/>
      <c r="HW1846" s="1"/>
      <c r="HX1846" s="1"/>
      <c r="HY1846" s="1"/>
      <c r="HZ1846" s="1"/>
      <c r="IA1846" s="1"/>
      <c r="IB1846" s="1"/>
      <c r="IC1846" s="1"/>
      <c r="ID1846" s="1"/>
      <c r="IE1846" s="1"/>
      <c r="IF1846" s="1"/>
      <c r="IG1846" s="1"/>
      <c r="IH1846" s="1"/>
      <c r="II1846" s="1"/>
      <c r="IJ1846" s="1"/>
      <c r="IK1846" s="1"/>
      <c r="IL1846" s="1"/>
      <c r="IM1846" s="1"/>
      <c r="IN1846" s="1"/>
      <c r="IO1846" s="1"/>
      <c r="IP1846" s="1"/>
      <c r="IQ1846" s="65"/>
      <c r="IR1846" s="65"/>
      <c r="IS1846" s="65"/>
      <c r="IT1846" s="65"/>
      <c r="IU1846" s="65"/>
    </row>
    <row r="1847" spans="1:255">
      <c r="A1847" s="125"/>
      <c r="B1847" s="125"/>
      <c r="C1847" s="125"/>
      <c r="D1847" s="125"/>
      <c r="E1847" s="125"/>
      <c r="F1847" s="125"/>
      <c r="G1847" s="125"/>
      <c r="H1847" s="125"/>
      <c r="I1847" s="125"/>
      <c r="J1847" s="125"/>
      <c r="K1847" s="125"/>
      <c r="L1847" s="125"/>
      <c r="M1847" s="125"/>
      <c r="N1847" s="125"/>
      <c r="O1847" s="125"/>
      <c r="P1847" s="125"/>
      <c r="Q1847" s="125"/>
      <c r="R1847" s="125"/>
      <c r="S1847" s="125"/>
      <c r="T1847" s="125"/>
      <c r="U1847" s="125"/>
      <c r="V1847" s="125"/>
      <c r="W1847" s="125"/>
      <c r="X1847" s="125"/>
      <c r="Y1847" s="125"/>
      <c r="Z1847" s="125"/>
      <c r="AA1847" s="125"/>
      <c r="AB1847" s="125"/>
      <c r="AC1847" s="125"/>
      <c r="AD1847" s="125"/>
      <c r="AE1847" s="125"/>
      <c r="AF1847" s="125"/>
      <c r="AG1847" s="125"/>
      <c r="AH1847" s="125"/>
      <c r="AI1847" s="125"/>
      <c r="AJ1847" s="125"/>
      <c r="AK1847" s="125"/>
      <c r="AL1847" s="125"/>
      <c r="AM1847" s="125"/>
      <c r="AN1847" s="125"/>
      <c r="AO1847" s="125"/>
      <c r="AP1847" s="125"/>
      <c r="AQ1847" s="125"/>
      <c r="AR1847" s="125"/>
      <c r="AS1847" s="125"/>
      <c r="AT1847" s="125"/>
      <c r="AU1847" s="125"/>
      <c r="AV1847" s="125"/>
      <c r="AW1847" s="125"/>
      <c r="AX1847" s="125"/>
      <c r="AY1847" s="125"/>
      <c r="AZ1847" s="125"/>
      <c r="BA1847" s="125"/>
      <c r="BB1847" s="125"/>
      <c r="BC1847" s="125"/>
      <c r="BD1847" s="125"/>
      <c r="BE1847" s="125"/>
      <c r="BF1847" s="125"/>
      <c r="BG1847" s="125"/>
      <c r="BH1847" s="125"/>
      <c r="BI1847" s="125"/>
      <c r="BJ1847" s="125"/>
      <c r="BK1847" s="125"/>
      <c r="BL1847" s="125"/>
      <c r="BM1847" s="125"/>
      <c r="BN1847" s="125"/>
      <c r="BO1847" s="125"/>
      <c r="BP1847" s="125"/>
      <c r="BQ1847" s="125"/>
      <c r="BR1847" s="125"/>
      <c r="BS1847" s="125"/>
      <c r="BT1847" s="125"/>
      <c r="BU1847" s="125"/>
      <c r="BV1847" s="125"/>
      <c r="BW1847" s="125"/>
      <c r="BX1847" s="125"/>
      <c r="BY1847" s="125"/>
      <c r="BZ1847" s="125"/>
      <c r="CA1847" s="125"/>
      <c r="CB1847" s="125"/>
      <c r="CC1847" s="125"/>
      <c r="CD1847" s="125"/>
      <c r="CE1847" s="125"/>
      <c r="CF1847" s="125"/>
      <c r="CG1847" s="125"/>
      <c r="CH1847" s="125"/>
      <c r="CI1847" s="125"/>
      <c r="CJ1847" s="125"/>
      <c r="CK1847" s="125"/>
      <c r="CL1847" s="125"/>
      <c r="CM1847" s="125"/>
      <c r="CN1847" s="125"/>
      <c r="CO1847" s="125"/>
      <c r="CP1847" s="125"/>
      <c r="CQ1847" s="125"/>
      <c r="CR1847" s="125"/>
      <c r="CS1847" s="125"/>
      <c r="CT1847" s="125"/>
      <c r="CU1847" s="125"/>
      <c r="CV1847" s="125"/>
      <c r="CW1847" s="125"/>
      <c r="CX1847" s="125"/>
      <c r="CY1847" s="125"/>
      <c r="CZ1847" s="125"/>
      <c r="DA1847" s="125"/>
      <c r="DB1847" s="125"/>
      <c r="DC1847" s="125"/>
      <c r="DD1847" s="125"/>
      <c r="DE1847" s="125"/>
      <c r="DF1847" s="125"/>
      <c r="DG1847" s="125"/>
      <c r="DH1847" s="125"/>
      <c r="DI1847" s="125"/>
      <c r="DJ1847" s="125"/>
      <c r="DK1847" s="125"/>
      <c r="DL1847" s="125"/>
      <c r="DM1847" s="125"/>
      <c r="DN1847" s="125"/>
      <c r="DO1847" s="125"/>
      <c r="DP1847" s="125"/>
      <c r="DQ1847" s="125"/>
      <c r="DR1847" s="125"/>
      <c r="DS1847" s="125"/>
      <c r="DT1847" s="125"/>
      <c r="DU1847" s="125"/>
      <c r="DV1847" s="125"/>
      <c r="DW1847" s="125"/>
      <c r="DX1847" s="125"/>
      <c r="DY1847" s="125"/>
      <c r="DZ1847" s="125"/>
      <c r="EA1847" s="125"/>
      <c r="EB1847" s="125"/>
      <c r="EC1847" s="125"/>
      <c r="ED1847" s="125"/>
      <c r="EE1847" s="125"/>
      <c r="EF1847" s="125"/>
      <c r="EG1847" s="125"/>
      <c r="EH1847" s="125"/>
      <c r="EI1847" s="125"/>
      <c r="EJ1847" s="125"/>
      <c r="EK1847" s="125"/>
      <c r="EL1847" s="125"/>
      <c r="EM1847" s="125"/>
      <c r="EN1847" s="125"/>
      <c r="EO1847" s="125"/>
      <c r="EP1847" s="125"/>
      <c r="EQ1847" s="125"/>
      <c r="ER1847" s="125"/>
      <c r="ES1847" s="125"/>
      <c r="ET1847" s="125"/>
      <c r="EU1847" s="125"/>
      <c r="EV1847" s="125"/>
      <c r="EW1847" s="125"/>
      <c r="EX1847" s="125"/>
      <c r="EY1847" s="125"/>
      <c r="EZ1847" s="125"/>
      <c r="FA1847" s="125"/>
      <c r="FB1847" s="125"/>
      <c r="FC1847" s="125"/>
      <c r="FD1847" s="125"/>
      <c r="FE1847" s="125"/>
      <c r="FF1847" s="125"/>
      <c r="FG1847" s="125"/>
      <c r="FH1847" s="125"/>
      <c r="FI1847" s="125"/>
      <c r="FJ1847" s="125"/>
      <c r="FK1847" s="125"/>
      <c r="FL1847" s="125"/>
      <c r="FM1847" s="125"/>
      <c r="FN1847" s="125"/>
      <c r="FO1847" s="125"/>
      <c r="FP1847" s="125"/>
      <c r="FQ1847" s="125"/>
      <c r="FR1847" s="125"/>
      <c r="FS1847" s="125"/>
      <c r="FT1847" s="125"/>
      <c r="FU1847" s="125"/>
      <c r="FV1847" s="125"/>
      <c r="FW1847" s="125"/>
      <c r="FX1847" s="125"/>
      <c r="FY1847" s="125"/>
      <c r="FZ1847" s="125"/>
      <c r="GA1847" s="125"/>
      <c r="GB1847" s="125"/>
      <c r="GC1847" s="125"/>
      <c r="GD1847" s="125"/>
      <c r="GE1847" s="125"/>
      <c r="GF1847" s="125"/>
      <c r="GG1847" s="125"/>
      <c r="GH1847" s="125"/>
      <c r="GI1847" s="125"/>
      <c r="GJ1847" s="125"/>
      <c r="GK1847" s="125"/>
      <c r="GL1847" s="125"/>
      <c r="GM1847" s="125"/>
      <c r="GN1847" s="125"/>
      <c r="GO1847" s="125"/>
      <c r="GP1847" s="125"/>
      <c r="GQ1847" s="125"/>
      <c r="GR1847" s="125"/>
      <c r="GS1847" s="125"/>
      <c r="GT1847" s="125"/>
      <c r="GU1847" s="125"/>
      <c r="GV1847" s="125"/>
      <c r="GW1847" s="125"/>
      <c r="GX1847" s="125"/>
      <c r="GY1847" s="125"/>
      <c r="GZ1847" s="125"/>
      <c r="HA1847" s="125"/>
      <c r="HB1847" s="125"/>
      <c r="HC1847" s="125"/>
      <c r="HD1847" s="125"/>
      <c r="HE1847" s="125"/>
      <c r="HF1847" s="125"/>
      <c r="HG1847" s="125"/>
      <c r="HH1847" s="125"/>
      <c r="HI1847" s="125"/>
      <c r="HJ1847" s="125"/>
      <c r="HK1847" s="125"/>
      <c r="HL1847" s="125"/>
      <c r="HM1847" s="125"/>
      <c r="HN1847" s="125"/>
      <c r="HO1847" s="125"/>
      <c r="HP1847" s="125"/>
      <c r="HQ1847" s="125"/>
      <c r="HR1847" s="125"/>
      <c r="HS1847" s="125"/>
      <c r="HT1847" s="125"/>
      <c r="HU1847" s="125"/>
      <c r="HV1847" s="125"/>
      <c r="HW1847" s="125"/>
      <c r="HX1847" s="125"/>
      <c r="HY1847" s="125"/>
      <c r="HZ1847" s="125"/>
      <c r="IA1847" s="125"/>
      <c r="IB1847" s="125"/>
      <c r="IC1847" s="125"/>
      <c r="ID1847" s="125"/>
      <c r="IE1847" s="125"/>
      <c r="IF1847" s="125"/>
      <c r="IG1847" s="125"/>
      <c r="IH1847" s="125"/>
      <c r="II1847" s="125"/>
      <c r="IJ1847" s="125"/>
      <c r="IK1847" s="125"/>
      <c r="IL1847" s="125"/>
      <c r="IM1847" s="125"/>
      <c r="IN1847" s="125"/>
      <c r="IO1847" s="125"/>
      <c r="IP1847" s="125"/>
      <c r="IQ1847" s="125"/>
      <c r="IR1847" s="125"/>
      <c r="IS1847" s="125"/>
      <c r="IT1847" s="125"/>
      <c r="IU1847" s="125"/>
    </row>
    <row r="1848" spans="1:255">
      <c r="N1848" s="8"/>
    </row>
  </sheetData>
  <mergeCells count="58">
    <mergeCell ref="B1088:B1089"/>
    <mergeCell ref="C1088:C1089"/>
    <mergeCell ref="B1:P1"/>
    <mergeCell ref="M2:P2"/>
    <mergeCell ref="B3:P3"/>
    <mergeCell ref="M4:P4"/>
    <mergeCell ref="B5:B7"/>
    <mergeCell ref="C5:C7"/>
    <mergeCell ref="D5:I5"/>
    <mergeCell ref="J5:J7"/>
    <mergeCell ref="K5:K7"/>
    <mergeCell ref="C142:L142"/>
    <mergeCell ref="M5:P5"/>
    <mergeCell ref="D6:F6"/>
    <mergeCell ref="G6:I6"/>
    <mergeCell ref="L6:L7"/>
    <mergeCell ref="M6:N6"/>
    <mergeCell ref="O6:O7"/>
    <mergeCell ref="P6:P7"/>
    <mergeCell ref="C9:L9"/>
    <mergeCell ref="C23:L23"/>
    <mergeCell ref="C29:L29"/>
    <mergeCell ref="C464:L464"/>
    <mergeCell ref="C154:L154"/>
    <mergeCell ref="C220:L220"/>
    <mergeCell ref="C238:L238"/>
    <mergeCell ref="C259:L259"/>
    <mergeCell ref="C281:L281"/>
    <mergeCell ref="C285:L285"/>
    <mergeCell ref="C322:L322"/>
    <mergeCell ref="C336:L336"/>
    <mergeCell ref="C360:L360"/>
    <mergeCell ref="C372:L372"/>
    <mergeCell ref="C458:L458"/>
    <mergeCell ref="L166:L167"/>
    <mergeCell ref="C1256:L1256"/>
    <mergeCell ref="C507:L507"/>
    <mergeCell ref="C562:L562"/>
    <mergeCell ref="C568:L568"/>
    <mergeCell ref="C605:L605"/>
    <mergeCell ref="C804:L804"/>
    <mergeCell ref="C859:L859"/>
    <mergeCell ref="C908:L908"/>
    <mergeCell ref="C1013:L1013"/>
    <mergeCell ref="C1053:L1053"/>
    <mergeCell ref="C1068:L1068"/>
    <mergeCell ref="C1230:L1230"/>
    <mergeCell ref="C1781:L1781"/>
    <mergeCell ref="C1806:L1806"/>
    <mergeCell ref="A1847:IU1847"/>
    <mergeCell ref="C1363:L1363"/>
    <mergeCell ref="C1388:L1388"/>
    <mergeCell ref="C1566:L1566"/>
    <mergeCell ref="C1606:L1606"/>
    <mergeCell ref="C1711:L1711"/>
    <mergeCell ref="C1721:L1721"/>
    <mergeCell ref="J1685:J1686"/>
    <mergeCell ref="C1486:C1487"/>
  </mergeCells>
  <printOptions horizontalCentered="1"/>
  <pageMargins left="0.15748031496062992" right="0.15748031496062992" top="0.39370078740157483" bottom="0.39370078740157483" header="0.11811023622047245" footer="0.11811023622047245"/>
  <pageSetup paperSize="8" scale="62" fitToHeight="2000" orientation="landscape" r:id="rId1"/>
  <headerFooter differentFirst="1">
    <oddHeader>&amp;R&amp;P</odd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Шакирова Раушания Рафаиловна</dc:creator>
  <cp:lastModifiedBy>ipatova</cp:lastModifiedBy>
  <cp:lastPrinted>2015-10-28T08:14:41Z</cp:lastPrinted>
  <dcterms:created xsi:type="dcterms:W3CDTF">2015-07-09T06:30:52Z</dcterms:created>
  <dcterms:modified xsi:type="dcterms:W3CDTF">2015-11-05T04:54:24Z</dcterms:modified>
</cp:coreProperties>
</file>