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20" activeTab="0"/>
  </bookViews>
  <sheets>
    <sheet name="01.01.16" sheetId="1" r:id="rId1"/>
  </sheets>
  <definedNames>
    <definedName name="_xlnm.Print_Titles" localSheetId="0">'01.01.16'!$3:$3</definedName>
  </definedNames>
  <calcPr fullCalcOnLoad="1"/>
</workbook>
</file>

<file path=xl/sharedStrings.xml><?xml version="1.0" encoding="utf-8"?>
<sst xmlns="http://schemas.openxmlformats.org/spreadsheetml/2006/main" count="21" uniqueCount="21">
  <si>
    <t>(тыс. руб.)</t>
  </si>
  <si>
    <t>№ п/п</t>
  </si>
  <si>
    <t>Государственный внутренний долг</t>
  </si>
  <si>
    <t xml:space="preserve">Объем долговых обязательств </t>
  </si>
  <si>
    <t xml:space="preserve">Разместить на официальном сайте                   
Министерства финансов Удмуртской Республики:
</t>
  </si>
  <si>
    <t>Итого государственный внутренний долг:</t>
  </si>
  <si>
    <t>Государственный внешний долг:</t>
  </si>
  <si>
    <t>Всего государственный долг Удмуртской Республики:</t>
  </si>
  <si>
    <t>I. Бюджетные кредиты, полученные из федерального бюджета:</t>
  </si>
  <si>
    <t>II.  Государственные ценные бумаги Удмуртской Республики:</t>
  </si>
  <si>
    <t>III. Кредиты, полученные в кредитных организациях:</t>
  </si>
  <si>
    <t>IV. Государственные гарантии:</t>
  </si>
  <si>
    <t>Удмуртской Республики                                                                                        С.П. Евдокимов</t>
  </si>
  <si>
    <t xml:space="preserve">Дата получения </t>
  </si>
  <si>
    <t xml:space="preserve">Дата погашения </t>
  </si>
  <si>
    <t>10.11.2014                                        20.11.2014</t>
  </si>
  <si>
    <t>24.11.2014                          15.12.2014</t>
  </si>
  <si>
    <t>11.12.2014                                     15.12.2014</t>
  </si>
  <si>
    <t xml:space="preserve">Министр  финансов  </t>
  </si>
  <si>
    <t>С.П. Евдокимов</t>
  </si>
  <si>
    <t xml:space="preserve">Выписка из государственной долговой книги Удмуртской Республики                       по  состоянию на  1 января 2016 года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</si>
</sst>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4"/>
      <name val="Arial Cyr"/>
      <family val="0"/>
    </font>
    <font>
      <sz val="20"/>
      <name val="Arial"/>
      <family val="2"/>
    </font>
    <font>
      <sz val="20"/>
      <name val="Arial Cyr"/>
      <family val="2"/>
    </font>
    <font>
      <b/>
      <sz val="22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b/>
      <i/>
      <sz val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D1"/>
    </sheetView>
  </sheetViews>
  <sheetFormatPr defaultColWidth="9.00390625" defaultRowHeight="12.75"/>
  <cols>
    <col min="1" max="1" width="13.375" style="2" customWidth="1"/>
    <col min="2" max="2" width="57.875" style="2" customWidth="1"/>
    <col min="3" max="3" width="48.125" style="2" customWidth="1"/>
    <col min="4" max="4" width="48.875" style="2" customWidth="1"/>
    <col min="5" max="16384" width="9.125" style="1" customWidth="1"/>
  </cols>
  <sheetData>
    <row r="1" spans="1:4" ht="66" customHeight="1">
      <c r="A1" s="31" t="s">
        <v>20</v>
      </c>
      <c r="B1" s="31"/>
      <c r="C1" s="31"/>
      <c r="D1" s="31"/>
    </row>
    <row r="2" spans="2:4" ht="31.5" customHeight="1">
      <c r="B2" s="3"/>
      <c r="C2" s="3"/>
      <c r="D2" s="15" t="s">
        <v>0</v>
      </c>
    </row>
    <row r="3" spans="1:4" ht="52.5" customHeight="1">
      <c r="A3" s="17" t="s">
        <v>1</v>
      </c>
      <c r="B3" s="17" t="s">
        <v>13</v>
      </c>
      <c r="C3" s="17" t="s">
        <v>14</v>
      </c>
      <c r="D3" s="18" t="s">
        <v>3</v>
      </c>
    </row>
    <row r="4" spans="1:4" s="4" customFormat="1" ht="35.25" customHeight="1">
      <c r="A4" s="32" t="s">
        <v>2</v>
      </c>
      <c r="B4" s="32"/>
      <c r="C4" s="32"/>
      <c r="D4" s="32"/>
    </row>
    <row r="5" spans="1:4" s="4" customFormat="1" ht="37.5" customHeight="1">
      <c r="A5" s="33" t="s">
        <v>8</v>
      </c>
      <c r="B5" s="33"/>
      <c r="C5" s="33"/>
      <c r="D5" s="19">
        <f>SUM(D6:D14)</f>
        <v>12957005.8</v>
      </c>
    </row>
    <row r="6" spans="1:4" ht="30" customHeight="1">
      <c r="A6" s="16">
        <v>1</v>
      </c>
      <c r="B6" s="14">
        <v>40319</v>
      </c>
      <c r="C6" s="14">
        <v>49278</v>
      </c>
      <c r="D6" s="11">
        <v>275659.6</v>
      </c>
    </row>
    <row r="7" spans="1:4" ht="30" customHeight="1">
      <c r="A7" s="16">
        <v>2</v>
      </c>
      <c r="B7" s="14">
        <v>40400</v>
      </c>
      <c r="C7" s="14">
        <v>48548</v>
      </c>
      <c r="D7" s="13">
        <v>830511.7</v>
      </c>
    </row>
    <row r="8" spans="1:4" ht="30" customHeight="1">
      <c r="A8" s="16">
        <v>3</v>
      </c>
      <c r="B8" s="14">
        <v>40535</v>
      </c>
      <c r="C8" s="14">
        <v>48548</v>
      </c>
      <c r="D8" s="13">
        <v>539960.1</v>
      </c>
    </row>
    <row r="9" spans="1:4" ht="30" customHeight="1">
      <c r="A9" s="16">
        <v>4</v>
      </c>
      <c r="B9" s="14">
        <v>40648</v>
      </c>
      <c r="C9" s="14">
        <v>49278</v>
      </c>
      <c r="D9" s="13">
        <v>356560.4</v>
      </c>
    </row>
    <row r="10" spans="1:4" ht="30" customHeight="1">
      <c r="A10" s="16">
        <v>5</v>
      </c>
      <c r="B10" s="14">
        <v>41416</v>
      </c>
      <c r="C10" s="14">
        <v>42503</v>
      </c>
      <c r="D10" s="13">
        <v>482000</v>
      </c>
    </row>
    <row r="11" spans="1:4" ht="30" customHeight="1">
      <c r="A11" s="16">
        <v>6</v>
      </c>
      <c r="B11" s="14">
        <v>41632</v>
      </c>
      <c r="C11" s="14">
        <v>42713</v>
      </c>
      <c r="D11" s="13">
        <v>63694</v>
      </c>
    </row>
    <row r="12" spans="1:4" ht="30" customHeight="1">
      <c r="A12" s="16">
        <v>7</v>
      </c>
      <c r="B12" s="14">
        <v>41632</v>
      </c>
      <c r="C12" s="14">
        <v>42720</v>
      </c>
      <c r="D12" s="13">
        <v>840000</v>
      </c>
    </row>
    <row r="13" spans="1:4" ht="30" customHeight="1">
      <c r="A13" s="16">
        <v>8</v>
      </c>
      <c r="B13" s="14">
        <v>42261</v>
      </c>
      <c r="C13" s="14">
        <v>43346</v>
      </c>
      <c r="D13" s="13">
        <v>7492450</v>
      </c>
    </row>
    <row r="14" spans="1:4" ht="30" customHeight="1">
      <c r="A14" s="16">
        <v>9</v>
      </c>
      <c r="B14" s="14">
        <v>42345</v>
      </c>
      <c r="C14" s="14">
        <v>43441</v>
      </c>
      <c r="D14" s="13">
        <v>2076170</v>
      </c>
    </row>
    <row r="15" spans="1:4" ht="37.5" customHeight="1">
      <c r="A15" s="33" t="s">
        <v>9</v>
      </c>
      <c r="B15" s="33"/>
      <c r="C15" s="33"/>
      <c r="D15" s="19">
        <f>SUM(D16:D19)</f>
        <v>6900000</v>
      </c>
    </row>
    <row r="16" spans="1:4" ht="30" customHeight="1">
      <c r="A16" s="12">
        <v>1</v>
      </c>
      <c r="B16" s="14">
        <v>40878</v>
      </c>
      <c r="C16" s="14">
        <v>42698</v>
      </c>
      <c r="D16" s="11">
        <v>600000</v>
      </c>
    </row>
    <row r="17" spans="1:4" ht="30" customHeight="1">
      <c r="A17" s="12">
        <v>2</v>
      </c>
      <c r="B17" s="14">
        <v>41254</v>
      </c>
      <c r="C17" s="14">
        <v>43074</v>
      </c>
      <c r="D17" s="11">
        <v>1500000</v>
      </c>
    </row>
    <row r="18" spans="1:4" ht="30" customHeight="1">
      <c r="A18" s="12">
        <v>3</v>
      </c>
      <c r="B18" s="14">
        <v>41557</v>
      </c>
      <c r="C18" s="14">
        <v>44105</v>
      </c>
      <c r="D18" s="11">
        <v>1800000</v>
      </c>
    </row>
    <row r="19" spans="1:4" ht="30" customHeight="1">
      <c r="A19" s="12">
        <v>4</v>
      </c>
      <c r="B19" s="14">
        <v>42271</v>
      </c>
      <c r="C19" s="14">
        <v>44091</v>
      </c>
      <c r="D19" s="11">
        <v>3000000</v>
      </c>
    </row>
    <row r="20" spans="1:4" ht="37.5" customHeight="1">
      <c r="A20" s="34" t="s">
        <v>10</v>
      </c>
      <c r="B20" s="34"/>
      <c r="C20" s="34"/>
      <c r="D20" s="20">
        <f>SUM(D21:D51)</f>
        <v>22000000</v>
      </c>
    </row>
    <row r="21" spans="1:4" ht="30" customHeight="1">
      <c r="A21" s="16">
        <v>1</v>
      </c>
      <c r="B21" s="14">
        <v>41464</v>
      </c>
      <c r="C21" s="14">
        <v>42559</v>
      </c>
      <c r="D21" s="13">
        <v>1000000</v>
      </c>
    </row>
    <row r="22" spans="1:4" ht="30" customHeight="1">
      <c r="A22" s="16">
        <v>2</v>
      </c>
      <c r="B22" s="14">
        <v>41471</v>
      </c>
      <c r="C22" s="14">
        <v>42566</v>
      </c>
      <c r="D22" s="13">
        <v>1000000</v>
      </c>
    </row>
    <row r="23" spans="1:4" ht="30" customHeight="1">
      <c r="A23" s="16">
        <v>3</v>
      </c>
      <c r="B23" s="14">
        <v>41589</v>
      </c>
      <c r="C23" s="14">
        <v>42684</v>
      </c>
      <c r="D23" s="13">
        <v>1000000</v>
      </c>
    </row>
    <row r="24" spans="1:4" ht="30" customHeight="1">
      <c r="A24" s="16">
        <v>4</v>
      </c>
      <c r="B24" s="14">
        <v>41589</v>
      </c>
      <c r="C24" s="14">
        <v>42684</v>
      </c>
      <c r="D24" s="13">
        <v>1000000</v>
      </c>
    </row>
    <row r="25" spans="1:4" ht="30" customHeight="1">
      <c r="A25" s="16">
        <v>5</v>
      </c>
      <c r="B25" s="14">
        <v>41596</v>
      </c>
      <c r="C25" s="14">
        <v>42691</v>
      </c>
      <c r="D25" s="13">
        <v>1000000</v>
      </c>
    </row>
    <row r="26" spans="1:4" ht="30" customHeight="1">
      <c r="A26" s="16">
        <v>6</v>
      </c>
      <c r="B26" s="14">
        <v>41596</v>
      </c>
      <c r="C26" s="14">
        <v>42691</v>
      </c>
      <c r="D26" s="13">
        <v>1000000</v>
      </c>
    </row>
    <row r="27" spans="1:4" ht="30" customHeight="1">
      <c r="A27" s="16">
        <v>7</v>
      </c>
      <c r="B27" s="14">
        <v>41596</v>
      </c>
      <c r="C27" s="14">
        <v>42691</v>
      </c>
      <c r="D27" s="13">
        <v>1000000</v>
      </c>
    </row>
    <row r="28" spans="1:4" ht="55.5" customHeight="1">
      <c r="A28" s="16">
        <v>8</v>
      </c>
      <c r="B28" s="14" t="s">
        <v>15</v>
      </c>
      <c r="C28" s="14">
        <v>42972</v>
      </c>
      <c r="D28" s="13">
        <v>1000000</v>
      </c>
    </row>
    <row r="29" spans="1:4" ht="61.5" customHeight="1">
      <c r="A29" s="16">
        <v>9</v>
      </c>
      <c r="B29" s="14" t="s">
        <v>16</v>
      </c>
      <c r="C29" s="14">
        <v>42972</v>
      </c>
      <c r="D29" s="13">
        <v>1000000</v>
      </c>
    </row>
    <row r="30" spans="1:4" ht="30.75" customHeight="1">
      <c r="A30" s="16">
        <v>10</v>
      </c>
      <c r="B30" s="14">
        <v>41974</v>
      </c>
      <c r="C30" s="14">
        <v>42972</v>
      </c>
      <c r="D30" s="13">
        <v>1000000</v>
      </c>
    </row>
    <row r="31" spans="1:4" ht="30" customHeight="1">
      <c r="A31" s="16">
        <v>11</v>
      </c>
      <c r="B31" s="14">
        <v>41977</v>
      </c>
      <c r="C31" s="14">
        <v>42973</v>
      </c>
      <c r="D31" s="13">
        <v>1000000</v>
      </c>
    </row>
    <row r="32" spans="1:4" ht="61.5" customHeight="1">
      <c r="A32" s="16">
        <v>12</v>
      </c>
      <c r="B32" s="14" t="s">
        <v>17</v>
      </c>
      <c r="C32" s="14">
        <v>42973</v>
      </c>
      <c r="D32" s="13">
        <v>1000000</v>
      </c>
    </row>
    <row r="33" spans="1:4" ht="36.75" customHeight="1">
      <c r="A33" s="16">
        <v>13</v>
      </c>
      <c r="B33" s="14">
        <v>41988</v>
      </c>
      <c r="C33" s="14">
        <v>42973</v>
      </c>
      <c r="D33" s="13">
        <v>1000000</v>
      </c>
    </row>
    <row r="34" spans="1:4" ht="36.75" customHeight="1">
      <c r="A34" s="16">
        <v>14</v>
      </c>
      <c r="B34" s="14">
        <v>42198</v>
      </c>
      <c r="C34" s="14">
        <v>42538</v>
      </c>
      <c r="D34" s="13">
        <v>500000</v>
      </c>
    </row>
    <row r="35" spans="1:4" ht="36.75" customHeight="1">
      <c r="A35" s="16">
        <v>15</v>
      </c>
      <c r="B35" s="14">
        <v>42198</v>
      </c>
      <c r="C35" s="14">
        <v>42538</v>
      </c>
      <c r="D35" s="13">
        <v>500000</v>
      </c>
    </row>
    <row r="36" spans="1:4" ht="36.75" customHeight="1">
      <c r="A36" s="16">
        <v>16</v>
      </c>
      <c r="B36" s="14">
        <v>42198</v>
      </c>
      <c r="C36" s="14">
        <v>42538</v>
      </c>
      <c r="D36" s="13">
        <v>500000</v>
      </c>
    </row>
    <row r="37" spans="1:4" ht="36.75" customHeight="1">
      <c r="A37" s="16">
        <v>17</v>
      </c>
      <c r="B37" s="14">
        <v>42198</v>
      </c>
      <c r="C37" s="14">
        <v>42538</v>
      </c>
      <c r="D37" s="13">
        <v>500000</v>
      </c>
    </row>
    <row r="38" spans="1:4" ht="36.75" customHeight="1">
      <c r="A38" s="16">
        <v>18</v>
      </c>
      <c r="B38" s="14">
        <v>42244</v>
      </c>
      <c r="C38" s="14">
        <v>43336</v>
      </c>
      <c r="D38" s="13">
        <v>500000</v>
      </c>
    </row>
    <row r="39" spans="1:4" ht="36.75" customHeight="1">
      <c r="A39" s="16">
        <v>19</v>
      </c>
      <c r="B39" s="14">
        <v>42244</v>
      </c>
      <c r="C39" s="14">
        <v>43340</v>
      </c>
      <c r="D39" s="13">
        <v>500000</v>
      </c>
    </row>
    <row r="40" spans="1:4" ht="36.75" customHeight="1">
      <c r="A40" s="16">
        <v>20</v>
      </c>
      <c r="B40" s="14">
        <v>42244</v>
      </c>
      <c r="C40" s="14">
        <v>43340</v>
      </c>
      <c r="D40" s="13">
        <v>500000</v>
      </c>
    </row>
    <row r="41" spans="1:4" ht="36.75" customHeight="1">
      <c r="A41" s="16">
        <v>21</v>
      </c>
      <c r="B41" s="14">
        <v>42244</v>
      </c>
      <c r="C41" s="14">
        <v>43340</v>
      </c>
      <c r="D41" s="13">
        <v>500000</v>
      </c>
    </row>
    <row r="42" spans="1:4" ht="36.75" customHeight="1">
      <c r="A42" s="16">
        <v>22</v>
      </c>
      <c r="B42" s="14">
        <v>42244</v>
      </c>
      <c r="C42" s="14">
        <v>43340</v>
      </c>
      <c r="D42" s="13">
        <v>500000</v>
      </c>
    </row>
    <row r="43" spans="1:4" ht="36.75" customHeight="1">
      <c r="A43" s="16">
        <v>23</v>
      </c>
      <c r="B43" s="14">
        <v>42244</v>
      </c>
      <c r="C43" s="14">
        <v>43340</v>
      </c>
      <c r="D43" s="13">
        <v>500000</v>
      </c>
    </row>
    <row r="44" spans="1:4" ht="36.75" customHeight="1">
      <c r="A44" s="16">
        <v>24</v>
      </c>
      <c r="B44" s="14">
        <v>42244</v>
      </c>
      <c r="C44" s="14">
        <v>43340</v>
      </c>
      <c r="D44" s="13">
        <v>500000</v>
      </c>
    </row>
    <row r="45" spans="1:4" ht="36.75" customHeight="1">
      <c r="A45" s="16">
        <v>25</v>
      </c>
      <c r="B45" s="14">
        <v>42244</v>
      </c>
      <c r="C45" s="14">
        <v>43340</v>
      </c>
      <c r="D45" s="13">
        <v>500000</v>
      </c>
    </row>
    <row r="46" spans="1:4" ht="36.75" customHeight="1">
      <c r="A46" s="16">
        <v>26</v>
      </c>
      <c r="B46" s="14">
        <v>42247</v>
      </c>
      <c r="C46" s="14">
        <v>43341</v>
      </c>
      <c r="D46" s="13">
        <v>500000</v>
      </c>
    </row>
    <row r="47" spans="1:4" ht="36.75" customHeight="1">
      <c r="A47" s="16">
        <v>27</v>
      </c>
      <c r="B47" s="14">
        <v>42247</v>
      </c>
      <c r="C47" s="14">
        <v>43341</v>
      </c>
      <c r="D47" s="13">
        <v>500000</v>
      </c>
    </row>
    <row r="48" spans="1:4" ht="36.75" customHeight="1">
      <c r="A48" s="16">
        <v>28</v>
      </c>
      <c r="B48" s="14">
        <v>42331</v>
      </c>
      <c r="C48" s="14">
        <v>43420</v>
      </c>
      <c r="D48" s="13">
        <v>500000</v>
      </c>
    </row>
    <row r="49" spans="1:4" ht="36.75" customHeight="1">
      <c r="A49" s="16">
        <v>29</v>
      </c>
      <c r="B49" s="14">
        <v>42331</v>
      </c>
      <c r="C49" s="14">
        <v>43420</v>
      </c>
      <c r="D49" s="13">
        <v>500000</v>
      </c>
    </row>
    <row r="50" spans="1:4" ht="36.75" customHeight="1">
      <c r="A50" s="16">
        <v>30</v>
      </c>
      <c r="B50" s="14">
        <v>42331</v>
      </c>
      <c r="C50" s="14">
        <v>43423</v>
      </c>
      <c r="D50" s="13">
        <v>500000</v>
      </c>
    </row>
    <row r="51" spans="1:4" ht="36.75" customHeight="1">
      <c r="A51" s="16">
        <v>31</v>
      </c>
      <c r="B51" s="14">
        <v>42331</v>
      </c>
      <c r="C51" s="14">
        <v>43423</v>
      </c>
      <c r="D51" s="13">
        <v>500000</v>
      </c>
    </row>
    <row r="52" spans="1:4" ht="27.75" customHeight="1">
      <c r="A52" s="34" t="s">
        <v>11</v>
      </c>
      <c r="B52" s="34"/>
      <c r="C52" s="34"/>
      <c r="D52" s="20">
        <v>0</v>
      </c>
    </row>
    <row r="53" spans="1:4" s="5" customFormat="1" ht="39" customHeight="1">
      <c r="A53" s="28" t="s">
        <v>5</v>
      </c>
      <c r="B53" s="25"/>
      <c r="C53" s="26"/>
      <c r="D53" s="27">
        <f>D20+D15+D5+D52</f>
        <v>41857005.8</v>
      </c>
    </row>
    <row r="54" spans="1:4" ht="34.5" customHeight="1">
      <c r="A54" s="35" t="s">
        <v>6</v>
      </c>
      <c r="B54" s="36"/>
      <c r="C54" s="37"/>
      <c r="D54" s="20">
        <v>0</v>
      </c>
    </row>
    <row r="55" spans="1:4" ht="38.25" customHeight="1">
      <c r="A55" s="35" t="s">
        <v>7</v>
      </c>
      <c r="B55" s="36"/>
      <c r="C55" s="37"/>
      <c r="D55" s="20">
        <f>D54+D53</f>
        <v>41857005.8</v>
      </c>
    </row>
    <row r="56" spans="1:4" s="5" customFormat="1" ht="18" customHeight="1">
      <c r="A56" s="6"/>
      <c r="B56" s="7"/>
      <c r="C56" s="7"/>
      <c r="D56" s="8"/>
    </row>
    <row r="57" spans="1:4" s="24" customFormat="1" ht="55.5" customHeight="1">
      <c r="A57" s="30" t="s">
        <v>4</v>
      </c>
      <c r="B57" s="30"/>
      <c r="C57" s="30"/>
      <c r="D57" s="30"/>
    </row>
    <row r="58" spans="1:4" s="24" customFormat="1" ht="22.5" customHeight="1">
      <c r="A58" s="21"/>
      <c r="B58" s="10"/>
      <c r="C58" s="10"/>
      <c r="D58" s="9"/>
    </row>
    <row r="59" s="10" customFormat="1" ht="27" customHeight="1">
      <c r="A59" s="24" t="s">
        <v>18</v>
      </c>
    </row>
    <row r="60" spans="1:4" s="24" customFormat="1" ht="25.5">
      <c r="A60" s="24" t="s">
        <v>12</v>
      </c>
      <c r="B60" s="10"/>
      <c r="C60" s="10"/>
      <c r="D60" s="29" t="s">
        <v>19</v>
      </c>
    </row>
    <row r="61" spans="1:4" s="22" customFormat="1" ht="25.5">
      <c r="A61" s="23"/>
      <c r="B61" s="23"/>
      <c r="C61" s="23"/>
      <c r="D61" s="23"/>
    </row>
  </sheetData>
  <sheetProtection/>
  <mergeCells count="9">
    <mergeCell ref="A57:D57"/>
    <mergeCell ref="A1:D1"/>
    <mergeCell ref="A4:D4"/>
    <mergeCell ref="A5:C5"/>
    <mergeCell ref="A15:C15"/>
    <mergeCell ref="A20:C20"/>
    <mergeCell ref="A52:C52"/>
    <mergeCell ref="A54:C54"/>
    <mergeCell ref="A55:C55"/>
  </mergeCells>
  <printOptions horizontalCentered="1"/>
  <pageMargins left="0.7874015748031497" right="0.3937007874015748" top="0.7874015748031497" bottom="0.5905511811023623" header="0" footer="0"/>
  <pageSetup fitToHeight="2" fitToWidth="1" horizontalDpi="600" verticalDpi="600" orientation="portrait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Chaykina</dc:creator>
  <cp:keywords/>
  <dc:description/>
  <cp:lastModifiedBy>chaykina</cp:lastModifiedBy>
  <cp:lastPrinted>2015-09-11T12:11:18Z</cp:lastPrinted>
  <dcterms:created xsi:type="dcterms:W3CDTF">2010-01-26T10:02:28Z</dcterms:created>
  <dcterms:modified xsi:type="dcterms:W3CDTF">2016-01-22T11:34:54Z</dcterms:modified>
  <cp:category/>
  <cp:version/>
  <cp:contentType/>
  <cp:contentStatus/>
</cp:coreProperties>
</file>