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5120" windowHeight="8010"/>
  </bookViews>
  <sheets>
    <sheet name="1" sheetId="4" r:id="rId1"/>
  </sheets>
  <definedNames>
    <definedName name="_xlnm._FilterDatabase" localSheetId="0" hidden="1">'1'!$A$5:$M$77</definedName>
    <definedName name="_xlnm.Print_Titles" localSheetId="0">'1'!$3:$4</definedName>
    <definedName name="_xlnm.Print_Area" localSheetId="0">'1'!$A$1:$M$77</definedName>
  </definedNames>
  <calcPr calcId="125725"/>
</workbook>
</file>

<file path=xl/calcChain.xml><?xml version="1.0" encoding="utf-8"?>
<calcChain xmlns="http://schemas.openxmlformats.org/spreadsheetml/2006/main">
  <c r="M6" i="4"/>
  <c r="L6"/>
  <c r="K6"/>
  <c r="J6"/>
  <c r="I6"/>
  <c r="H6"/>
  <c r="G6"/>
  <c r="F6"/>
  <c r="E6"/>
  <c r="C6"/>
</calcChain>
</file>

<file path=xl/sharedStrings.xml><?xml version="1.0" encoding="utf-8"?>
<sst xmlns="http://schemas.openxmlformats.org/spreadsheetml/2006/main" count="108" uniqueCount="108">
  <si>
    <t>Доходы бюджета Удмуртской Республики на 2019-2021 годы</t>
  </si>
  <si>
    <t>Адм.</t>
  </si>
  <si>
    <t xml:space="preserve">Наименование </t>
  </si>
  <si>
    <t>2019 год</t>
  </si>
  <si>
    <t>Закон</t>
  </si>
  <si>
    <r>
      <t xml:space="preserve">Поправки №1 
</t>
    </r>
    <r>
      <rPr>
        <i/>
        <sz val="12"/>
        <rFont val="Times New Roman"/>
        <family val="1"/>
        <charset val="204"/>
      </rPr>
      <t>(Закон УР 
от 01.03.2019 
№1-РЗ)</t>
    </r>
  </si>
  <si>
    <r>
      <t xml:space="preserve">План с учетом поправок №1 
</t>
    </r>
    <r>
      <rPr>
        <i/>
        <sz val="12"/>
        <rFont val="Times New Roman"/>
        <family val="1"/>
        <charset val="204"/>
      </rPr>
      <t>(Закон УР 
от 01.03.2019 
№1-РЗ)</t>
    </r>
  </si>
  <si>
    <r>
      <t xml:space="preserve">Поправки №2 </t>
    </r>
    <r>
      <rPr>
        <i/>
        <sz val="12"/>
        <rFont val="Times New Roman"/>
        <family val="1"/>
        <charset val="204"/>
      </rPr>
      <t>(Закон УР 
от 02.04.2019 
№10-РЗ)</t>
    </r>
  </si>
  <si>
    <r>
      <t xml:space="preserve">План с учетом поправок №2
</t>
    </r>
    <r>
      <rPr>
        <i/>
        <sz val="12"/>
        <rFont val="Times New Roman"/>
        <family val="1"/>
        <charset val="204"/>
      </rPr>
      <t>(Закон УР 
от 02.04.2019 
№10-РЗ)</t>
    </r>
  </si>
  <si>
    <r>
      <t xml:space="preserve">Поправки №3
</t>
    </r>
    <r>
      <rPr>
        <i/>
        <sz val="12"/>
        <rFont val="Times New Roman"/>
        <family val="1"/>
        <charset val="204"/>
      </rPr>
      <t>(Закон УР 
от 28.06.2019 
№27-РЗ)</t>
    </r>
  </si>
  <si>
    <r>
      <t xml:space="preserve">План с учетом поправок №3
</t>
    </r>
    <r>
      <rPr>
        <i/>
        <sz val="12"/>
        <rFont val="Times New Roman"/>
        <family val="1"/>
        <charset val="204"/>
      </rPr>
      <t>(Закон УР 
от 28.06.2019 
№27-РЗ)</t>
    </r>
  </si>
  <si>
    <r>
      <t xml:space="preserve">Поправки №4
</t>
    </r>
    <r>
      <rPr>
        <i/>
        <sz val="12"/>
        <rFont val="Times New Roman"/>
        <family val="1"/>
        <charset val="204"/>
      </rPr>
      <t>(Закон УР 
от 30.09.2019 
№48-РЗ)</t>
    </r>
  </si>
  <si>
    <r>
      <t xml:space="preserve">План с учетом поправок №4
</t>
    </r>
    <r>
      <rPr>
        <i/>
        <sz val="12"/>
        <rFont val="Times New Roman"/>
        <family val="1"/>
        <charset val="204"/>
      </rPr>
      <t>(Закон УР 
от 30.09.2019 
№48-РЗ)</t>
    </r>
  </si>
  <si>
    <r>
      <t xml:space="preserve">Поправки №5 </t>
    </r>
    <r>
      <rPr>
        <i/>
        <sz val="12"/>
        <rFont val="Times New Roman"/>
        <family val="1"/>
        <charset val="204"/>
      </rPr>
      <t>(Закон УР 
от 29.11.2019 
№68-РЗ)</t>
    </r>
  </si>
  <si>
    <r>
      <t xml:space="preserve">План с учетом поправок №5
</t>
    </r>
    <r>
      <rPr>
        <i/>
        <sz val="12"/>
        <rFont val="Times New Roman"/>
        <family val="1"/>
        <charset val="204"/>
      </rPr>
      <t>(Закон УР 
от 29.11.2019 
№68-РЗ)</t>
    </r>
  </si>
  <si>
    <t>НАЛОГОВЫЕ И НЕНАЛОГОВЫЕ ДОХОДЫ</t>
  </si>
  <si>
    <t>1.1</t>
  </si>
  <si>
    <t>НАЛОГОВЫЕ ДОХОДЫ</t>
  </si>
  <si>
    <t>1.1.1</t>
  </si>
  <si>
    <t>НАЛОГИ НА ПРИБЫЛЬ, ДОХОДЫ</t>
  </si>
  <si>
    <t>Налог на прибыль организаций</t>
  </si>
  <si>
    <t>Налог на доходы физических лиц</t>
  </si>
  <si>
    <t>1.1.2</t>
  </si>
  <si>
    <t>НАЛОГИ НА ТОВАРЫ (РАБОТЫ, УСЛУГИ), РЕАЛИЗУЕМЫЕ НА ТЕРРИТОРИИ РОССИЙСКОЙ ФЕДЕРАЦИИ</t>
  </si>
  <si>
    <t>Акцизы по подакцизным товарам (продукции), производимым на территории Российской Федерации</t>
  </si>
  <si>
    <t>Акцизы на алкогольную продукцию</t>
  </si>
  <si>
    <t>Акцизы на нефтепродукты</t>
  </si>
  <si>
    <t>1.1.3</t>
  </si>
  <si>
    <t>НАЛОГИ НА СОВОКУПНЫЙ ДОХОД</t>
  </si>
  <si>
    <t>Налог, взимаемый в связи с применением упрощённой системы налогообложения</t>
  </si>
  <si>
    <t>1.1.4</t>
  </si>
  <si>
    <t>НАЛОГИ НА ИМУЩЕСТВО</t>
  </si>
  <si>
    <t>Налог на имущество организаций</t>
  </si>
  <si>
    <t>Транспортный налог</t>
  </si>
  <si>
    <t>Налог на игорный бизнес</t>
  </si>
  <si>
    <t>1.1.5</t>
  </si>
  <si>
    <t>Прочие налоговые доходы</t>
  </si>
  <si>
    <t>1.2</t>
  </si>
  <si>
    <t>НЕНАЛОГОВЫЕ ДОХОДЫ</t>
  </si>
  <si>
    <t>1.2.1</t>
  </si>
  <si>
    <t>ДОХОДЫ ОТ ИСПОЛЬЗОВАНИЯ ИМУЩЕСТВА, НАХОДЯЩЕГОСЯ В ГОСУДАРСТВЕННОЙ И МУНИЦИПАЛЬНОЙ СОБСТВЕННОСТИ</t>
  </si>
  <si>
    <t>1.2.2</t>
  </si>
  <si>
    <t>ПЛАТЕЖИ ПРИ ПОЛЬЗОВАНИИ ПРИРОДНЫМИ РЕСУРСАМИ</t>
  </si>
  <si>
    <t>1.2.3</t>
  </si>
  <si>
    <t>ДОХОДЫ ОТ ОКАЗАНИЯ ПЛАТНЫХ УСЛУГ (РАБОТ) И КОМПЕНСАЦИИ ЗАТРАТ ГОСУДАРСТВА</t>
  </si>
  <si>
    <t>1.2.4</t>
  </si>
  <si>
    <t>ДОХОДЫ ОТ ПРОДАЖИ МАТЕРИАЛЬНЫХ И НЕМАТЕРИАЛЬНЫХ АКТИВОВ</t>
  </si>
  <si>
    <t>1.2.5</t>
  </si>
  <si>
    <t>АДМИНИСТРАТИВНЫЕ ПЛАТЕЖИ И СБОРЫ</t>
  </si>
  <si>
    <t>1.2.6</t>
  </si>
  <si>
    <t>ШТРАФЫ, САНКЦИИ, ВОЗМЕЩЕНИЕ УЩЕРБА</t>
  </si>
  <si>
    <t>1.2.7</t>
  </si>
  <si>
    <t>ПРОЧИЕ НЕНАЛОГОВЫЕ ДОХОДЫ</t>
  </si>
  <si>
    <t>2</t>
  </si>
  <si>
    <t>БЕЗВОЗМЕЗДНЫЕ ПОСТУПЛЕНИЯ</t>
  </si>
  <si>
    <t>2.1</t>
  </si>
  <si>
    <t>Безвозмездные поступления из других бюджетов бюджетной системы РФ</t>
  </si>
  <si>
    <t>Безвозмездные поступления из федерального бюджета</t>
  </si>
  <si>
    <t>2.1.1</t>
  </si>
  <si>
    <t>Дотации всего</t>
  </si>
  <si>
    <t>Дотации бюджетам субъектов Российской Федерации на поддержку мер по обеспечению сбалансированности бюджетов</t>
  </si>
  <si>
    <t>2.1.2</t>
  </si>
  <si>
    <t>Субсидии всего</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</si>
  <si>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</si>
  <si>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</si>
  <si>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Субсидии бюджетам субъектов Российской Федерации на осуществление ежемесячной денежной выплаты, назначаемой в случае рождения третьего ребёнка или последующих детей до достижения ребёнком возраста трёх лет</t>
  </si>
  <si>
    <t>Субсидии бюджетам субъектов Российской Федерации на обустройство и восстановление воинских захоронений, находящихся в государственной собственности</t>
  </si>
  <si>
    <t>Субсидии бюджетам субъектов Российской Федерации на мероприятия в области обращения с отходами</t>
  </si>
  <si>
    <t>Субсидии бюджетам субъектов Российской Федерации на введение в промышленную эксплуатацию мощностей по обработке твёрдых коммунальных отходов и мощностей по утилизации отходов и фракций после обработки твёрдых коммунальных отходов</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</si>
  <si>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</si>
  <si>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молодёжного предпринимательства</t>
  </si>
  <si>
    <t xml:space="preserve">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 </t>
  </si>
  <si>
    <t>Субсидии бюджетам субъектов Российской Федерации на обеспечение устойчивого развития сельских территорий</t>
  </si>
  <si>
    <t>Субсидии бюджетам субъектов Российской Федерации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</si>
  <si>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t>
  </si>
  <si>
    <t>2.1.3</t>
  </si>
  <si>
    <t>Субвенции всего</t>
  </si>
  <si>
    <t>Субвенции бюджетам субъектов Российской Федерации  на осуществление полномочий по обеспечению жильём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жильём ветеранов Великой Отечественной войны 1941 - 1945 годов»</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</si>
  <si>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</si>
  <si>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</si>
  <si>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выплату единовременного пособия при всех формах устройства детей, лишённых родительского попечения, в семью</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</si>
  <si>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ребёнка военнослужащего, проходящего военную службу по призыву</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</si>
  <si>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</si>
  <si>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</si>
  <si>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</si>
  <si>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выполнение полномочий Российской Федерации по осуществлению ежемесячной выплаты в связи с рождением (усыновлением) первого ребёнка</t>
  </si>
  <si>
    <t>Единая субвенция бюджетам субъектов Российской Федерации и бюджету г. Байконура</t>
  </si>
  <si>
    <t>2.1.4</t>
  </si>
  <si>
    <t>Иные межбюджетные трансферты</t>
  </si>
  <si>
    <t>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</si>
  <si>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</si>
  <si>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</si>
  <si>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</si>
  <si>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«Повышение производительности труда и поддержка занятости»</t>
  </si>
  <si>
    <t>Межбюджетные трансферты, передаваемые бюджетам субъектов Российской Федерации на финансовое обеспечение дорожной деятельности</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</si>
  <si>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</si>
  <si>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Межбюджетные трансферты, передаваемые бюджетам субъектов Российской Федерации на премирование победителей Всероссийского конкурса "Лучшая муниципальная практика"</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</si>
  <si>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</si>
  <si>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Межбюджетные трансферты, передаваемые бюджетам субъектов Российской Федерации на создание модельных муниципальных библиотек</t>
  </si>
  <si>
    <t>Межбюджетные трансферты, передаваемые бюджетам субъектов Российской Федерации на создание системы поддержки фермеров и развитие сельской кооперации</t>
  </si>
  <si>
    <t>Межбюджетные трансферты, передаваемые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</si>
  <si>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</si>
  <si>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r>
      <t>Прочие межбюджетные трансферты, передаваемые бюджетам субъектов Российской Федерации</t>
    </r>
    <r>
      <rPr>
        <sz val="12"/>
        <color theme="0"/>
        <rFont val="Times New Roman"/>
        <family val="1"/>
        <charset val="204"/>
      </rPr>
      <t xml:space="preserve"> </t>
    </r>
    <r>
      <rPr>
        <b/>
        <sz val="12"/>
        <color theme="0"/>
        <rFont val="Times New Roman"/>
        <family val="1"/>
        <charset val="204"/>
      </rPr>
      <t>(ДОР.ФОНД)</t>
    </r>
  </si>
  <si>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</si>
  <si>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Доходы бюджетов субъектов Российской Федерации от возврата бюджетными учреждениями остатков субсидий прошлых лет</t>
  </si>
  <si>
    <t>Доходы бюджетов субъектов Российской Федерации от возврата автономными учреждениями остатков субсидий прошлых лет</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</si>
  <si>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</si>
  <si>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ИТОГО ДОХОДОВ</t>
  </si>
</sst>
</file>

<file path=xl/styles.xml><?xml version="1.0" encoding="utf-8"?>
<styleSheet xmlns="http://schemas.openxmlformats.org/spreadsheetml/2006/main">
  <numFmts count="1">
    <numFmt numFmtId="164" formatCode="#,##0.0"/>
  </numFmts>
  <fonts count="24">
    <font>
      <sz val="11"/>
      <color theme="1"/>
      <name val="Calibri"/>
      <family val="2"/>
      <charset val="204"/>
      <scheme val="minor"/>
    </font>
    <font>
      <sz val="11"/>
      <color theme="1"/>
      <name val="Calibri"/>
      <family val="2"/>
      <charset val="204"/>
      <scheme val="minor"/>
    </font>
    <font>
      <sz val="10"/>
      <name val="Arial Cyr"/>
      <charset val="204"/>
    </font>
    <font>
      <b/>
      <sz val="14"/>
      <name val="Times New Roman"/>
      <family val="1"/>
      <charset val="204"/>
    </font>
    <font>
      <sz val="10"/>
      <name val="Times New Roman"/>
      <family val="1"/>
      <charset val="204"/>
    </font>
    <font>
      <sz val="12"/>
      <name val="Times New Roman"/>
      <family val="1"/>
      <charset val="204"/>
    </font>
    <font>
      <b/>
      <sz val="12"/>
      <name val="Times New Roman"/>
      <family val="1"/>
      <charset val="204"/>
    </font>
    <font>
      <b/>
      <sz val="10"/>
      <name val="Times New Roman"/>
      <family val="1"/>
      <charset val="204"/>
    </font>
    <font>
      <i/>
      <sz val="12"/>
      <name val="Times New Roman"/>
      <family val="1"/>
      <charset val="204"/>
    </font>
    <font>
      <b/>
      <i/>
      <sz val="12"/>
      <name val="Times New Roman"/>
      <family val="1"/>
      <charset val="204"/>
    </font>
    <font>
      <b/>
      <i/>
      <sz val="10"/>
      <name val="Times New Roman"/>
      <family val="1"/>
      <charset val="204"/>
    </font>
    <font>
      <sz val="10"/>
      <name val="Arial Cyr"/>
    </font>
    <font>
      <sz val="12"/>
      <color theme="1"/>
      <name val="Times New Roman"/>
      <family val="1"/>
      <charset val="204"/>
    </font>
    <font>
      <b/>
      <i/>
      <sz val="10"/>
      <color rgb="FFFF0000"/>
      <name val="Times New Roman"/>
      <family val="1"/>
      <charset val="204"/>
    </font>
    <font>
      <b/>
      <i/>
      <sz val="12"/>
      <color theme="1"/>
      <name val="Times New Roman"/>
      <family val="1"/>
      <charset val="204"/>
    </font>
    <font>
      <b/>
      <sz val="12"/>
      <color theme="1"/>
      <name val="Times New Roman"/>
      <family val="1"/>
      <charset val="204"/>
    </font>
    <font>
      <sz val="10"/>
      <color theme="1"/>
      <name val="Times New Roman"/>
      <family val="1"/>
      <charset val="204"/>
    </font>
    <font>
      <b/>
      <i/>
      <sz val="10"/>
      <color theme="1"/>
      <name val="Times New Roman"/>
      <family val="1"/>
      <charset val="204"/>
    </font>
    <font>
      <sz val="12"/>
      <color theme="0"/>
      <name val="Times New Roman"/>
      <family val="1"/>
      <charset val="204"/>
    </font>
    <font>
      <b/>
      <sz val="12"/>
      <color theme="0"/>
      <name val="Times New Roman"/>
      <family val="1"/>
      <charset val="204"/>
    </font>
    <font>
      <i/>
      <sz val="10"/>
      <name val="Times New Roman"/>
      <family val="1"/>
      <charset val="204"/>
    </font>
    <font>
      <sz val="8"/>
      <color rgb="FF000000"/>
      <name val="Arial"/>
      <family val="2"/>
      <charset val="204"/>
    </font>
    <font>
      <sz val="11"/>
      <color rgb="FF000000"/>
      <name val="Calibri"/>
      <family val="2"/>
      <charset val="204"/>
      <scheme val="minor"/>
    </font>
    <font>
      <sz val="10"/>
      <color rgb="FF000000"/>
      <name val="Arial"/>
      <family val="2"/>
      <charset val="204"/>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28">
    <border>
      <left/>
      <right/>
      <top/>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bottom style="hair">
        <color indexed="64"/>
      </bottom>
      <diagonal/>
    </border>
    <border>
      <left/>
      <right/>
      <top style="hair">
        <color indexed="64"/>
      </top>
      <bottom/>
      <diagonal/>
    </border>
    <border>
      <left style="hair">
        <color indexed="64"/>
      </left>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s>
  <cellStyleXfs count="9">
    <xf numFmtId="0" fontId="0" fillId="0" borderId="0"/>
    <xf numFmtId="0" fontId="2" fillId="0" borderId="0"/>
    <xf numFmtId="0" fontId="11" fillId="0" borderId="0"/>
    <xf numFmtId="0" fontId="1" fillId="0" borderId="0"/>
    <xf numFmtId="49" fontId="21" fillId="0" borderId="25">
      <alignment horizontal="center" vertical="center" wrapText="1"/>
    </xf>
    <xf numFmtId="0" fontId="22" fillId="0" borderId="0"/>
    <xf numFmtId="49" fontId="21" fillId="0" borderId="26">
      <alignment horizontal="center" vertical="center" wrapText="1"/>
    </xf>
    <xf numFmtId="4" fontId="21" fillId="0" borderId="27">
      <alignment horizontal="right"/>
    </xf>
    <xf numFmtId="0" fontId="23" fillId="0" borderId="0"/>
  </cellStyleXfs>
  <cellXfs count="114">
    <xf numFmtId="0" fontId="0" fillId="0" borderId="0" xfId="0"/>
    <xf numFmtId="0" fontId="4" fillId="0" borderId="0" xfId="1" applyFont="1" applyFill="1"/>
    <xf numFmtId="0" fontId="5" fillId="0" borderId="0" xfId="1" applyFont="1" applyFill="1" applyAlignment="1">
      <alignment horizontal="center" vertical="center"/>
    </xf>
    <xf numFmtId="49" fontId="6" fillId="0" borderId="0" xfId="1" applyNumberFormat="1" applyFont="1" applyFill="1" applyBorder="1" applyAlignment="1">
      <alignment wrapText="1"/>
    </xf>
    <xf numFmtId="0" fontId="5" fillId="0" borderId="0" xfId="1" applyFont="1" applyFill="1" applyAlignment="1">
      <alignment horizontal="center"/>
    </xf>
    <xf numFmtId="0" fontId="7" fillId="0" borderId="0" xfId="1" applyFont="1" applyFill="1" applyAlignment="1">
      <alignment vertical="center"/>
    </xf>
    <xf numFmtId="0" fontId="6" fillId="0" borderId="1" xfId="1" applyFont="1" applyFill="1" applyBorder="1" applyAlignment="1">
      <alignment horizontal="center" vertical="center" wrapText="1"/>
    </xf>
    <xf numFmtId="0" fontId="6" fillId="0" borderId="8" xfId="1" applyFont="1" applyFill="1" applyBorder="1" applyAlignment="1">
      <alignment horizontal="center" vertical="center" wrapText="1"/>
    </xf>
    <xf numFmtId="0" fontId="6" fillId="0" borderId="9" xfId="1" applyFont="1" applyFill="1" applyBorder="1" applyAlignment="1">
      <alignment horizontal="center" vertical="center" wrapText="1"/>
    </xf>
    <xf numFmtId="0" fontId="6" fillId="0" borderId="10" xfId="1" applyFont="1" applyFill="1" applyBorder="1" applyAlignment="1">
      <alignment horizontal="center" vertical="center" wrapText="1"/>
    </xf>
    <xf numFmtId="0" fontId="6" fillId="0" borderId="11" xfId="1" applyFont="1" applyFill="1" applyBorder="1" applyAlignment="1">
      <alignment horizontal="center" vertical="center" wrapText="1"/>
    </xf>
    <xf numFmtId="0" fontId="6" fillId="0" borderId="6" xfId="1" applyFont="1" applyFill="1" applyBorder="1" applyAlignment="1">
      <alignment horizontal="center" vertical="center"/>
    </xf>
    <xf numFmtId="49" fontId="6" fillId="0" borderId="7" xfId="1" applyNumberFormat="1" applyFont="1" applyFill="1" applyBorder="1" applyAlignment="1">
      <alignment horizontal="justify" vertical="center" wrapText="1"/>
    </xf>
    <xf numFmtId="3" fontId="6" fillId="0" borderId="6" xfId="1" applyNumberFormat="1" applyFont="1" applyFill="1" applyBorder="1" applyAlignment="1">
      <alignment horizontal="right" vertical="center"/>
    </xf>
    <xf numFmtId="3" fontId="6" fillId="0" borderId="12" xfId="1" applyNumberFormat="1" applyFont="1" applyFill="1" applyBorder="1" applyAlignment="1">
      <alignment horizontal="right" vertical="center"/>
    </xf>
    <xf numFmtId="3" fontId="6" fillId="0" borderId="13" xfId="1" applyNumberFormat="1" applyFont="1" applyFill="1" applyBorder="1" applyAlignment="1">
      <alignment horizontal="right" vertical="center"/>
    </xf>
    <xf numFmtId="3" fontId="6" fillId="0" borderId="14" xfId="1" applyNumberFormat="1" applyFont="1" applyFill="1" applyBorder="1" applyAlignment="1">
      <alignment horizontal="right" vertical="center"/>
    </xf>
    <xf numFmtId="0" fontId="7" fillId="0" borderId="0" xfId="1" applyFont="1" applyFill="1"/>
    <xf numFmtId="49" fontId="6" fillId="0" borderId="6" xfId="1" applyNumberFormat="1" applyFont="1" applyFill="1" applyBorder="1" applyAlignment="1">
      <alignment horizontal="center" vertical="center"/>
    </xf>
    <xf numFmtId="3" fontId="6" fillId="0" borderId="15" xfId="1" applyNumberFormat="1" applyFont="1" applyFill="1" applyBorder="1" applyAlignment="1">
      <alignment horizontal="right" vertical="center"/>
    </xf>
    <xf numFmtId="3" fontId="6" fillId="0" borderId="16" xfId="1" applyNumberFormat="1" applyFont="1" applyFill="1" applyBorder="1" applyAlignment="1">
      <alignment horizontal="right" vertical="center"/>
    </xf>
    <xf numFmtId="49" fontId="5" fillId="0" borderId="7" xfId="1" applyNumberFormat="1" applyFont="1" applyFill="1" applyBorder="1" applyAlignment="1">
      <alignment horizontal="justify" vertical="center" wrapText="1"/>
    </xf>
    <xf numFmtId="3" fontId="5" fillId="0" borderId="15" xfId="1" applyNumberFormat="1" applyFont="1" applyFill="1" applyBorder="1" applyAlignment="1">
      <alignment horizontal="right" vertical="center"/>
    </xf>
    <xf numFmtId="3" fontId="5" fillId="0" borderId="14" xfId="1" applyNumberFormat="1" applyFont="1" applyFill="1" applyBorder="1" applyAlignment="1">
      <alignment horizontal="right" vertical="center"/>
    </xf>
    <xf numFmtId="3" fontId="5" fillId="0" borderId="16" xfId="1" applyNumberFormat="1" applyFont="1" applyFill="1" applyBorder="1" applyAlignment="1">
      <alignment horizontal="right" vertical="center"/>
    </xf>
    <xf numFmtId="49" fontId="9" fillId="0" borderId="6" xfId="1" applyNumberFormat="1" applyFont="1" applyFill="1" applyBorder="1" applyAlignment="1">
      <alignment horizontal="center" vertical="center"/>
    </xf>
    <xf numFmtId="49" fontId="9" fillId="0" borderId="7" xfId="1" applyNumberFormat="1" applyFont="1" applyFill="1" applyBorder="1" applyAlignment="1">
      <alignment horizontal="justify" vertical="center" wrapText="1"/>
    </xf>
    <xf numFmtId="3" fontId="9" fillId="0" borderId="15" xfId="1" applyNumberFormat="1" applyFont="1" applyFill="1" applyBorder="1" applyAlignment="1">
      <alignment horizontal="right" vertical="center"/>
    </xf>
    <xf numFmtId="3" fontId="9" fillId="0" borderId="14" xfId="1" applyNumberFormat="1" applyFont="1" applyFill="1" applyBorder="1" applyAlignment="1">
      <alignment horizontal="right" vertical="center"/>
    </xf>
    <xf numFmtId="3" fontId="9" fillId="0" borderId="16" xfId="1" applyNumberFormat="1" applyFont="1" applyFill="1" applyBorder="1" applyAlignment="1">
      <alignment horizontal="right" vertical="center"/>
    </xf>
    <xf numFmtId="0" fontId="10" fillId="0" borderId="0" xfId="1" applyFont="1" applyFill="1"/>
    <xf numFmtId="3" fontId="5" fillId="0" borderId="6" xfId="1" applyNumberFormat="1" applyFont="1" applyFill="1" applyBorder="1" applyAlignment="1">
      <alignment horizontal="right" vertical="center"/>
    </xf>
    <xf numFmtId="3" fontId="5" fillId="0" borderId="8" xfId="1" applyNumberFormat="1" applyFont="1" applyFill="1" applyBorder="1" applyAlignment="1">
      <alignment horizontal="right" vertical="center"/>
    </xf>
    <xf numFmtId="3" fontId="5" fillId="0" borderId="9" xfId="1" applyNumberFormat="1" applyFont="1" applyFill="1" applyBorder="1" applyAlignment="1">
      <alignment horizontal="right" vertical="center"/>
    </xf>
    <xf numFmtId="164" fontId="6" fillId="0" borderId="6" xfId="1" applyNumberFormat="1" applyFont="1" applyFill="1" applyBorder="1" applyAlignment="1">
      <alignment horizontal="right" vertical="center"/>
    </xf>
    <xf numFmtId="164" fontId="6" fillId="0" borderId="16" xfId="1" applyNumberFormat="1" applyFont="1" applyFill="1" applyBorder="1" applyAlignment="1">
      <alignment horizontal="right" vertical="center"/>
    </xf>
    <xf numFmtId="164" fontId="6" fillId="0" borderId="14" xfId="1" applyNumberFormat="1" applyFont="1" applyFill="1" applyBorder="1" applyAlignment="1">
      <alignment horizontal="right" vertical="center"/>
    </xf>
    <xf numFmtId="49" fontId="9" fillId="2" borderId="7" xfId="1" applyNumberFormat="1" applyFont="1" applyFill="1" applyBorder="1" applyAlignment="1">
      <alignment horizontal="justify" vertical="center" wrapText="1"/>
    </xf>
    <xf numFmtId="49" fontId="9" fillId="3" borderId="6" xfId="1" applyNumberFormat="1" applyFont="1" applyFill="1" applyBorder="1" applyAlignment="1">
      <alignment horizontal="center" vertical="center"/>
    </xf>
    <xf numFmtId="49" fontId="9" fillId="3" borderId="7" xfId="1" applyNumberFormat="1" applyFont="1" applyFill="1" applyBorder="1" applyAlignment="1">
      <alignment horizontal="justify" vertical="center" wrapText="1"/>
    </xf>
    <xf numFmtId="164" fontId="6" fillId="3" borderId="6" xfId="1" applyNumberFormat="1" applyFont="1" applyFill="1" applyBorder="1" applyAlignment="1">
      <alignment horizontal="right" vertical="center"/>
    </xf>
    <xf numFmtId="164" fontId="6" fillId="3" borderId="16" xfId="1" applyNumberFormat="1" applyFont="1" applyFill="1" applyBorder="1" applyAlignment="1">
      <alignment horizontal="right" vertical="center"/>
    </xf>
    <xf numFmtId="164" fontId="6" fillId="3" borderId="14" xfId="1" applyNumberFormat="1" applyFont="1" applyFill="1" applyBorder="1" applyAlignment="1">
      <alignment horizontal="right" vertical="center"/>
    </xf>
    <xf numFmtId="0" fontId="7" fillId="3" borderId="0" xfId="1" applyFont="1" applyFill="1"/>
    <xf numFmtId="0" fontId="5" fillId="0" borderId="7" xfId="2" applyFont="1" applyFill="1" applyBorder="1" applyAlignment="1">
      <alignment horizontal="justify" vertical="center" wrapText="1"/>
    </xf>
    <xf numFmtId="164" fontId="5" fillId="0" borderId="6" xfId="1" applyNumberFormat="1" applyFont="1" applyFill="1" applyBorder="1" applyAlignment="1">
      <alignment horizontal="right" vertical="center"/>
    </xf>
    <xf numFmtId="164" fontId="5" fillId="0" borderId="16" xfId="1" applyNumberFormat="1" applyFont="1" applyFill="1" applyBorder="1" applyAlignment="1">
      <alignment horizontal="right" vertical="center"/>
    </xf>
    <xf numFmtId="164" fontId="5" fillId="0" borderId="14" xfId="1" applyNumberFormat="1" applyFont="1" applyFill="1" applyBorder="1" applyAlignment="1">
      <alignment horizontal="right" vertical="center"/>
    </xf>
    <xf numFmtId="0" fontId="9" fillId="3" borderId="7" xfId="2" applyFont="1" applyFill="1" applyBorder="1" applyAlignment="1">
      <alignment horizontal="justify" vertical="center" wrapText="1"/>
    </xf>
    <xf numFmtId="164" fontId="9" fillId="3" borderId="6" xfId="1" applyNumberFormat="1" applyFont="1" applyFill="1" applyBorder="1" applyAlignment="1">
      <alignment horizontal="right" vertical="center"/>
    </xf>
    <xf numFmtId="164" fontId="9" fillId="3" borderId="16" xfId="1" applyNumberFormat="1" applyFont="1" applyFill="1" applyBorder="1" applyAlignment="1">
      <alignment horizontal="right" vertical="center"/>
    </xf>
    <xf numFmtId="164" fontId="9" fillId="3" borderId="14" xfId="1" applyNumberFormat="1" applyFont="1" applyFill="1" applyBorder="1" applyAlignment="1">
      <alignment horizontal="right" vertical="center"/>
    </xf>
    <xf numFmtId="0" fontId="10" fillId="3" borderId="0" xfId="1" applyFont="1" applyFill="1"/>
    <xf numFmtId="49" fontId="6" fillId="2" borderId="6" xfId="1" applyNumberFormat="1" applyFont="1" applyFill="1" applyBorder="1" applyAlignment="1">
      <alignment horizontal="center" vertical="center"/>
    </xf>
    <xf numFmtId="164" fontId="12" fillId="0" borderId="6" xfId="1" applyNumberFormat="1" applyFont="1" applyFill="1" applyBorder="1" applyAlignment="1">
      <alignment horizontal="right" vertical="center"/>
    </xf>
    <xf numFmtId="164" fontId="12" fillId="0" borderId="16" xfId="1" applyNumberFormat="1" applyFont="1" applyFill="1" applyBorder="1" applyAlignment="1">
      <alignment horizontal="right" vertical="center"/>
    </xf>
    <xf numFmtId="164" fontId="12" fillId="0" borderId="14" xfId="1" applyNumberFormat="1" applyFont="1" applyFill="1" applyBorder="1" applyAlignment="1">
      <alignment horizontal="right" vertical="center"/>
    </xf>
    <xf numFmtId="0" fontId="13" fillId="2" borderId="0" xfId="1" applyFont="1" applyFill="1"/>
    <xf numFmtId="2" fontId="5" fillId="0" borderId="7" xfId="1" applyNumberFormat="1" applyFont="1" applyFill="1" applyBorder="1" applyAlignment="1">
      <alignment horizontal="justify" vertical="center" wrapText="1"/>
    </xf>
    <xf numFmtId="49" fontId="6" fillId="0" borderId="17" xfId="1" applyNumberFormat="1" applyFont="1" applyFill="1" applyBorder="1" applyAlignment="1">
      <alignment horizontal="center" vertical="center"/>
    </xf>
    <xf numFmtId="2" fontId="12" fillId="2" borderId="7" xfId="1" applyNumberFormat="1" applyFont="1" applyFill="1" applyBorder="1" applyAlignment="1">
      <alignment horizontal="justify" vertical="center" wrapText="1"/>
    </xf>
    <xf numFmtId="0" fontId="12" fillId="0" borderId="7" xfId="1" applyFont="1" applyFill="1" applyBorder="1" applyAlignment="1">
      <alignment horizontal="justify" vertical="center" wrapText="1"/>
    </xf>
    <xf numFmtId="0" fontId="5" fillId="0" borderId="7" xfId="1" applyFont="1" applyFill="1" applyBorder="1" applyAlignment="1">
      <alignment horizontal="justify" vertical="center" wrapText="1"/>
    </xf>
    <xf numFmtId="0" fontId="5" fillId="2" borderId="7" xfId="1" applyFont="1" applyFill="1" applyBorder="1" applyAlignment="1">
      <alignment horizontal="justify" vertical="center" wrapText="1"/>
    </xf>
    <xf numFmtId="2" fontId="9" fillId="3" borderId="7" xfId="1" applyNumberFormat="1" applyFont="1" applyFill="1" applyBorder="1" applyAlignment="1">
      <alignment horizontal="justify" vertical="center" wrapText="1"/>
    </xf>
    <xf numFmtId="164" fontId="14" fillId="3" borderId="6" xfId="1" applyNumberFormat="1" applyFont="1" applyFill="1" applyBorder="1" applyAlignment="1">
      <alignment horizontal="right" vertical="center"/>
    </xf>
    <xf numFmtId="164" fontId="14" fillId="3" borderId="16" xfId="1" applyNumberFormat="1" applyFont="1" applyFill="1" applyBorder="1" applyAlignment="1">
      <alignment horizontal="right" vertical="center"/>
    </xf>
    <xf numFmtId="164" fontId="14" fillId="3" borderId="14" xfId="1" applyNumberFormat="1" applyFont="1" applyFill="1" applyBorder="1" applyAlignment="1">
      <alignment horizontal="right" vertical="center"/>
    </xf>
    <xf numFmtId="49" fontId="15" fillId="0" borderId="6" xfId="1" applyNumberFormat="1" applyFont="1" applyFill="1" applyBorder="1" applyAlignment="1">
      <alignment horizontal="center" vertical="center"/>
    </xf>
    <xf numFmtId="2" fontId="12" fillId="0" borderId="7" xfId="1" applyNumberFormat="1" applyFont="1" applyFill="1" applyBorder="1" applyAlignment="1">
      <alignment horizontal="justify" vertical="center" wrapText="1"/>
    </xf>
    <xf numFmtId="164" fontId="12" fillId="0" borderId="6" xfId="1" applyNumberFormat="1" applyFont="1" applyFill="1" applyBorder="1" applyAlignment="1">
      <alignment vertical="center"/>
    </xf>
    <xf numFmtId="164" fontId="12" fillId="0" borderId="16" xfId="1" applyNumberFormat="1" applyFont="1" applyFill="1" applyBorder="1" applyAlignment="1">
      <alignment vertical="center"/>
    </xf>
    <xf numFmtId="164" fontId="12" fillId="0" borderId="14" xfId="1" applyNumberFormat="1" applyFont="1" applyFill="1" applyBorder="1" applyAlignment="1">
      <alignment vertical="center"/>
    </xf>
    <xf numFmtId="0" fontId="16" fillId="0" borderId="0" xfId="1" applyFont="1" applyFill="1"/>
    <xf numFmtId="0" fontId="12" fillId="0" borderId="7" xfId="3" applyFont="1" applyFill="1" applyBorder="1" applyAlignment="1">
      <alignment horizontal="justify" vertical="center" wrapText="1"/>
    </xf>
    <xf numFmtId="49" fontId="12" fillId="0" borderId="7" xfId="1" applyNumberFormat="1" applyFont="1" applyFill="1" applyBorder="1" applyAlignment="1">
      <alignment horizontal="justify" vertical="center" wrapText="1"/>
    </xf>
    <xf numFmtId="0" fontId="12" fillId="2" borderId="7" xfId="1" applyFont="1" applyFill="1" applyBorder="1" applyAlignment="1">
      <alignment horizontal="justify" vertical="center" wrapText="1"/>
    </xf>
    <xf numFmtId="0" fontId="12" fillId="0" borderId="7" xfId="1" applyNumberFormat="1" applyFont="1" applyFill="1" applyBorder="1" applyAlignment="1">
      <alignment horizontal="justify" vertical="center" wrapText="1"/>
    </xf>
    <xf numFmtId="49" fontId="14" fillId="3" borderId="6" xfId="1" applyNumberFormat="1" applyFont="1" applyFill="1" applyBorder="1" applyAlignment="1">
      <alignment horizontal="center" vertical="center"/>
    </xf>
    <xf numFmtId="0" fontId="14" fillId="3" borderId="7" xfId="1" applyFont="1" applyFill="1" applyBorder="1" applyAlignment="1">
      <alignment horizontal="justify" vertical="center" wrapText="1"/>
    </xf>
    <xf numFmtId="164" fontId="14" fillId="3" borderId="6" xfId="1" applyNumberFormat="1" applyFont="1" applyFill="1" applyBorder="1" applyAlignment="1">
      <alignment vertical="center"/>
    </xf>
    <xf numFmtId="164" fontId="14" fillId="3" borderId="16" xfId="1" applyNumberFormat="1" applyFont="1" applyFill="1" applyBorder="1" applyAlignment="1">
      <alignment vertical="center"/>
    </xf>
    <xf numFmtId="164" fontId="14" fillId="3" borderId="14" xfId="1" applyNumberFormat="1" applyFont="1" applyFill="1" applyBorder="1" applyAlignment="1">
      <alignment vertical="center"/>
    </xf>
    <xf numFmtId="0" fontId="17" fillId="3" borderId="0" xfId="1" applyFont="1" applyFill="1"/>
    <xf numFmtId="0" fontId="12" fillId="0" borderId="7" xfId="2" applyNumberFormat="1" applyFont="1" applyFill="1" applyBorder="1" applyAlignment="1">
      <alignment horizontal="justify" vertical="center" wrapText="1"/>
    </xf>
    <xf numFmtId="0" fontId="12" fillId="2" borderId="7" xfId="1" applyNumberFormat="1" applyFont="1" applyFill="1" applyBorder="1" applyAlignment="1">
      <alignment horizontal="justify" vertical="center" wrapText="1"/>
    </xf>
    <xf numFmtId="49" fontId="15" fillId="0" borderId="17" xfId="1" applyNumberFormat="1" applyFont="1" applyFill="1" applyBorder="1" applyAlignment="1">
      <alignment horizontal="center" vertical="center"/>
    </xf>
    <xf numFmtId="0" fontId="12" fillId="2" borderId="7" xfId="2" applyNumberFormat="1" applyFont="1" applyFill="1" applyBorder="1" applyAlignment="1">
      <alignment horizontal="justify" vertical="center" wrapText="1"/>
    </xf>
    <xf numFmtId="49" fontId="15" fillId="0" borderId="18" xfId="1" applyNumberFormat="1" applyFont="1" applyFill="1" applyBorder="1" applyAlignment="1">
      <alignment horizontal="center" vertical="center"/>
    </xf>
    <xf numFmtId="0" fontId="12" fillId="0" borderId="19" xfId="1" applyFont="1" applyFill="1" applyBorder="1" applyAlignment="1">
      <alignment horizontal="left" vertical="center" wrapText="1"/>
    </xf>
    <xf numFmtId="164" fontId="12" fillId="0" borderId="17" xfId="1" applyNumberFormat="1" applyFont="1" applyFill="1" applyBorder="1" applyAlignment="1">
      <alignment horizontal="right" vertical="center"/>
    </xf>
    <xf numFmtId="164" fontId="12" fillId="0" borderId="12" xfId="1" applyNumberFormat="1" applyFont="1" applyFill="1" applyBorder="1" applyAlignment="1">
      <alignment horizontal="right" vertical="center"/>
    </xf>
    <xf numFmtId="164" fontId="12" fillId="0" borderId="13" xfId="1" applyNumberFormat="1" applyFont="1" applyFill="1" applyBorder="1" applyAlignment="1">
      <alignment horizontal="right" vertical="center"/>
    </xf>
    <xf numFmtId="0" fontId="5" fillId="0" borderId="20" xfId="2" applyNumberFormat="1" applyFont="1" applyFill="1" applyBorder="1" applyAlignment="1">
      <alignment horizontal="justify" vertical="center" wrapText="1"/>
    </xf>
    <xf numFmtId="0" fontId="20" fillId="2" borderId="0" xfId="1" applyFont="1" applyFill="1"/>
    <xf numFmtId="0" fontId="6" fillId="0" borderId="21" xfId="1" applyFont="1" applyFill="1" applyBorder="1" applyAlignment="1">
      <alignment horizontal="center" vertical="center"/>
    </xf>
    <xf numFmtId="49" fontId="6" fillId="0" borderId="22" xfId="1" applyNumberFormat="1" applyFont="1" applyFill="1" applyBorder="1" applyAlignment="1">
      <alignment horizontal="justify" vertical="center" wrapText="1"/>
    </xf>
    <xf numFmtId="164" fontId="15" fillId="0" borderId="21" xfId="1" applyNumberFormat="1" applyFont="1" applyFill="1" applyBorder="1" applyAlignment="1">
      <alignment horizontal="right" vertical="center"/>
    </xf>
    <xf numFmtId="164" fontId="15" fillId="0" borderId="23" xfId="1" applyNumberFormat="1" applyFont="1" applyFill="1" applyBorder="1" applyAlignment="1">
      <alignment horizontal="right" vertical="center"/>
    </xf>
    <xf numFmtId="164" fontId="15" fillId="0" borderId="24" xfId="1" applyNumberFormat="1" applyFont="1" applyFill="1" applyBorder="1" applyAlignment="1">
      <alignment horizontal="right" vertical="center"/>
    </xf>
    <xf numFmtId="49" fontId="5" fillId="0" borderId="0" xfId="1" applyNumberFormat="1" applyFont="1" applyFill="1" applyAlignment="1">
      <alignment horizontal="left" wrapText="1"/>
    </xf>
    <xf numFmtId="164" fontId="5" fillId="0" borderId="0" xfId="1" applyNumberFormat="1" applyFont="1" applyFill="1" applyAlignment="1">
      <alignment horizontal="center"/>
    </xf>
    <xf numFmtId="49" fontId="15" fillId="0" borderId="17" xfId="1" applyNumberFormat="1" applyFont="1" applyFill="1" applyBorder="1" applyAlignment="1">
      <alignment horizontal="center" vertical="center"/>
    </xf>
    <xf numFmtId="49" fontId="15" fillId="0" borderId="18" xfId="1" applyNumberFormat="1" applyFont="1" applyFill="1" applyBorder="1" applyAlignment="1">
      <alignment horizontal="center" vertical="center"/>
    </xf>
    <xf numFmtId="49" fontId="3" fillId="0" borderId="0" xfId="1" applyNumberFormat="1" applyFont="1" applyFill="1" applyAlignment="1">
      <alignment horizontal="center" vertical="center" wrapText="1"/>
    </xf>
    <xf numFmtId="0" fontId="6" fillId="0" borderId="1" xfId="1" applyFont="1" applyFill="1" applyBorder="1" applyAlignment="1">
      <alignment horizontal="center" vertical="center"/>
    </xf>
    <xf numFmtId="0" fontId="6" fillId="0" borderId="6" xfId="1" applyFont="1" applyFill="1" applyBorder="1" applyAlignment="1">
      <alignment horizontal="center" vertical="center"/>
    </xf>
    <xf numFmtId="49" fontId="6" fillId="0" borderId="2" xfId="1" applyNumberFormat="1" applyFont="1" applyFill="1" applyBorder="1" applyAlignment="1">
      <alignment horizontal="center" vertical="center" wrapText="1"/>
    </xf>
    <xf numFmtId="49" fontId="6" fillId="0" borderId="7" xfId="1" applyNumberFormat="1" applyFont="1" applyFill="1" applyBorder="1" applyAlignment="1">
      <alignment horizontal="center" vertical="center" wrapText="1"/>
    </xf>
    <xf numFmtId="0" fontId="6" fillId="0" borderId="3"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6" fillId="0" borderId="5" xfId="1" applyFont="1" applyFill="1" applyBorder="1" applyAlignment="1">
      <alignment horizontal="center" vertical="center" wrapText="1"/>
    </xf>
    <xf numFmtId="49" fontId="6" fillId="0" borderId="17" xfId="1" applyNumberFormat="1" applyFont="1" applyFill="1" applyBorder="1" applyAlignment="1">
      <alignment horizontal="center" vertical="center"/>
    </xf>
    <xf numFmtId="49" fontId="6" fillId="0" borderId="18" xfId="1" applyNumberFormat="1" applyFont="1" applyFill="1" applyBorder="1" applyAlignment="1">
      <alignment horizontal="center" vertical="center"/>
    </xf>
  </cellXfs>
  <cellStyles count="9">
    <cellStyle name="xl28" xfId="4"/>
    <cellStyle name="xl32" xfId="5"/>
    <cellStyle name="xl45" xfId="6"/>
    <cellStyle name="xl48" xfId="7"/>
    <cellStyle name="Обычный" xfId="0" builtinId="0"/>
    <cellStyle name="Обычный 2" xfId="1"/>
    <cellStyle name="Обычный 2 2" xfId="3"/>
    <cellStyle name="Обычный 3" xfId="8"/>
    <cellStyle name="Обычный_приложение 1 к закону 2004 года"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M80"/>
  <sheetViews>
    <sheetView tabSelected="1" view="pageBreakPreview" zoomScale="75" zoomScaleNormal="100" zoomScaleSheetLayoutView="75" workbookViewId="0">
      <pane xSplit="3" ySplit="1" topLeftCell="D2" activePane="bottomRight" state="frozen"/>
      <selection pane="topRight" activeCell="E1" sqref="E1"/>
      <selection pane="bottomLeft" activeCell="A2" sqref="A2"/>
      <selection pane="bottomRight" activeCell="Q70" sqref="Q70"/>
    </sheetView>
  </sheetViews>
  <sheetFormatPr defaultRowHeight="15.75"/>
  <cols>
    <col min="1" max="1" width="7.5703125" style="2" bestFit="1" customWidth="1"/>
    <col min="2" max="2" width="64" style="100" customWidth="1"/>
    <col min="3" max="4" width="13.85546875" style="4" customWidth="1"/>
    <col min="5" max="5" width="16.140625" style="4" customWidth="1"/>
    <col min="6" max="6" width="15.85546875" style="4" customWidth="1"/>
    <col min="7" max="13" width="16.28515625" style="4" customWidth="1"/>
    <col min="14" max="16384" width="9.140625" style="1"/>
  </cols>
  <sheetData>
    <row r="1" spans="1:13" ht="34.5" customHeight="1">
      <c r="A1" s="104" t="s">
        <v>0</v>
      </c>
      <c r="B1" s="104"/>
      <c r="C1" s="104"/>
      <c r="D1" s="104"/>
      <c r="E1" s="104"/>
      <c r="F1" s="104"/>
      <c r="G1" s="104"/>
      <c r="H1" s="104"/>
      <c r="I1" s="104"/>
      <c r="J1" s="104"/>
      <c r="K1" s="104"/>
      <c r="L1" s="104"/>
      <c r="M1" s="104"/>
    </row>
    <row r="2" spans="1:13" ht="12.75" customHeight="1">
      <c r="B2" s="3"/>
    </row>
    <row r="3" spans="1:13" s="5" customFormat="1" ht="21.75" customHeight="1">
      <c r="A3" s="105" t="s">
        <v>1</v>
      </c>
      <c r="B3" s="107" t="s">
        <v>2</v>
      </c>
      <c r="C3" s="109" t="s">
        <v>3</v>
      </c>
      <c r="D3" s="110"/>
      <c r="E3" s="110"/>
      <c r="F3" s="110"/>
      <c r="G3" s="110"/>
      <c r="H3" s="110"/>
      <c r="I3" s="110"/>
      <c r="J3" s="110"/>
      <c r="K3" s="110"/>
      <c r="L3" s="110"/>
      <c r="M3" s="111"/>
    </row>
    <row r="4" spans="1:13" s="5" customFormat="1" ht="89.25" customHeight="1">
      <c r="A4" s="106"/>
      <c r="B4" s="108"/>
      <c r="C4" s="6" t="s">
        <v>4</v>
      </c>
      <c r="D4" s="7" t="s">
        <v>5</v>
      </c>
      <c r="E4" s="7" t="s">
        <v>6</v>
      </c>
      <c r="F4" s="8" t="s">
        <v>7</v>
      </c>
      <c r="G4" s="9" t="s">
        <v>8</v>
      </c>
      <c r="H4" s="9" t="s">
        <v>9</v>
      </c>
      <c r="I4" s="9" t="s">
        <v>10</v>
      </c>
      <c r="J4" s="10" t="s">
        <v>11</v>
      </c>
      <c r="K4" s="9" t="s">
        <v>12</v>
      </c>
      <c r="L4" s="10" t="s">
        <v>13</v>
      </c>
      <c r="M4" s="9" t="s">
        <v>14</v>
      </c>
    </row>
    <row r="5" spans="1:13" s="17" customFormat="1">
      <c r="A5" s="11">
        <v>1</v>
      </c>
      <c r="B5" s="12" t="s">
        <v>15</v>
      </c>
      <c r="C5" s="13">
        <v>53912257</v>
      </c>
      <c r="D5" s="14"/>
      <c r="E5" s="14">
        <v>53912257</v>
      </c>
      <c r="F5" s="15">
        <v>3472935</v>
      </c>
      <c r="G5" s="15">
        <v>57385192</v>
      </c>
      <c r="H5" s="15">
        <v>2046779</v>
      </c>
      <c r="I5" s="15">
        <v>59431971</v>
      </c>
      <c r="J5" s="15">
        <v>1744477</v>
      </c>
      <c r="K5" s="15">
        <v>61176448</v>
      </c>
      <c r="L5" s="15">
        <v>-131553</v>
      </c>
      <c r="M5" s="16">
        <v>61044895</v>
      </c>
    </row>
    <row r="6" spans="1:13" s="17" customFormat="1">
      <c r="A6" s="18" t="s">
        <v>16</v>
      </c>
      <c r="B6" s="12" t="s">
        <v>17</v>
      </c>
      <c r="C6" s="19">
        <f>C7+C10+C14+C16+C20</f>
        <v>52904079</v>
      </c>
      <c r="D6" s="16"/>
      <c r="E6" s="16">
        <f t="shared" ref="E6:M6" si="0">E7+E10+E14+E16+E20</f>
        <v>52904079</v>
      </c>
      <c r="F6" s="16">
        <f t="shared" si="0"/>
        <v>3464874</v>
      </c>
      <c r="G6" s="16">
        <f t="shared" si="0"/>
        <v>56368953</v>
      </c>
      <c r="H6" s="16">
        <f t="shared" si="0"/>
        <v>1935779</v>
      </c>
      <c r="I6" s="16">
        <f t="shared" si="0"/>
        <v>58304732</v>
      </c>
      <c r="J6" s="16">
        <f t="shared" si="0"/>
        <v>1727920</v>
      </c>
      <c r="K6" s="16">
        <f t="shared" si="0"/>
        <v>60032652</v>
      </c>
      <c r="L6" s="16">
        <f t="shared" si="0"/>
        <v>-131553</v>
      </c>
      <c r="M6" s="20">
        <f t="shared" si="0"/>
        <v>59901099</v>
      </c>
    </row>
    <row r="7" spans="1:13" s="17" customFormat="1" ht="17.25" customHeight="1">
      <c r="A7" s="18" t="s">
        <v>18</v>
      </c>
      <c r="B7" s="12" t="s">
        <v>19</v>
      </c>
      <c r="C7" s="19">
        <v>38120000</v>
      </c>
      <c r="D7" s="16"/>
      <c r="E7" s="16">
        <v>38120000</v>
      </c>
      <c r="F7" s="16">
        <v>2868083</v>
      </c>
      <c r="G7" s="16">
        <v>40988083</v>
      </c>
      <c r="H7" s="16">
        <v>1292855</v>
      </c>
      <c r="I7" s="16">
        <v>42280938</v>
      </c>
      <c r="J7" s="16">
        <v>1727920</v>
      </c>
      <c r="K7" s="16">
        <v>44008858</v>
      </c>
      <c r="L7" s="16">
        <v>-2000000</v>
      </c>
      <c r="M7" s="20">
        <v>42008858</v>
      </c>
    </row>
    <row r="8" spans="1:13">
      <c r="A8" s="17"/>
      <c r="B8" s="21" t="s">
        <v>20</v>
      </c>
      <c r="C8" s="22">
        <v>21180000</v>
      </c>
      <c r="D8" s="23"/>
      <c r="E8" s="23">
        <v>21180000</v>
      </c>
      <c r="F8" s="23">
        <v>2415343</v>
      </c>
      <c r="G8" s="23">
        <v>23595343</v>
      </c>
      <c r="H8" s="23">
        <v>204000</v>
      </c>
      <c r="I8" s="23">
        <v>23799343</v>
      </c>
      <c r="J8" s="23">
        <v>1727920</v>
      </c>
      <c r="K8" s="23">
        <v>25527263</v>
      </c>
      <c r="L8" s="23">
        <v>-2000000</v>
      </c>
      <c r="M8" s="24">
        <v>23527263</v>
      </c>
    </row>
    <row r="9" spans="1:13" ht="17.25" customHeight="1">
      <c r="A9" s="18"/>
      <c r="B9" s="21" t="s">
        <v>21</v>
      </c>
      <c r="C9" s="22">
        <v>16940000</v>
      </c>
      <c r="D9" s="23"/>
      <c r="E9" s="23">
        <v>16940000</v>
      </c>
      <c r="F9" s="23">
        <v>452740</v>
      </c>
      <c r="G9" s="23">
        <v>17392740</v>
      </c>
      <c r="H9" s="23">
        <v>1088855</v>
      </c>
      <c r="I9" s="23">
        <v>18481595</v>
      </c>
      <c r="J9" s="23"/>
      <c r="K9" s="23">
        <v>18481595</v>
      </c>
      <c r="L9" s="23"/>
      <c r="M9" s="24">
        <v>18481595</v>
      </c>
    </row>
    <row r="10" spans="1:13" s="17" customFormat="1" ht="47.25">
      <c r="A10" s="18" t="s">
        <v>22</v>
      </c>
      <c r="B10" s="12" t="s">
        <v>23</v>
      </c>
      <c r="C10" s="19">
        <v>5932211</v>
      </c>
      <c r="D10" s="16"/>
      <c r="E10" s="16">
        <v>5932211</v>
      </c>
      <c r="F10" s="16">
        <v>-51373</v>
      </c>
      <c r="G10" s="16">
        <v>5880838</v>
      </c>
      <c r="H10" s="16">
        <v>424924</v>
      </c>
      <c r="I10" s="16">
        <v>6305762</v>
      </c>
      <c r="J10" s="16"/>
      <c r="K10" s="16">
        <v>6305762</v>
      </c>
      <c r="L10" s="16"/>
      <c r="M10" s="20">
        <v>6305762</v>
      </c>
    </row>
    <row r="11" spans="1:13" ht="33" customHeight="1">
      <c r="A11" s="18"/>
      <c r="B11" s="21" t="s">
        <v>24</v>
      </c>
      <c r="C11" s="22">
        <v>5932211</v>
      </c>
      <c r="D11" s="23"/>
      <c r="E11" s="23">
        <v>5932211</v>
      </c>
      <c r="F11" s="23">
        <v>5932211</v>
      </c>
      <c r="G11" s="23">
        <v>5932211</v>
      </c>
      <c r="H11" s="23">
        <v>5932211</v>
      </c>
      <c r="I11" s="23">
        <v>5932211</v>
      </c>
      <c r="J11" s="23"/>
      <c r="K11" s="23">
        <v>5932211</v>
      </c>
      <c r="L11" s="23"/>
      <c r="M11" s="24">
        <v>5932211</v>
      </c>
    </row>
    <row r="12" spans="1:13" s="30" customFormat="1">
      <c r="A12" s="25"/>
      <c r="B12" s="26" t="s">
        <v>25</v>
      </c>
      <c r="C12" s="27">
        <v>2450711</v>
      </c>
      <c r="D12" s="28"/>
      <c r="E12" s="28">
        <v>2450711</v>
      </c>
      <c r="F12" s="28">
        <v>-51373</v>
      </c>
      <c r="G12" s="28">
        <v>2399338</v>
      </c>
      <c r="H12" s="28"/>
      <c r="I12" s="28">
        <v>2399338</v>
      </c>
      <c r="J12" s="28"/>
      <c r="K12" s="28">
        <v>2399338</v>
      </c>
      <c r="L12" s="28"/>
      <c r="M12" s="29">
        <v>2399338</v>
      </c>
    </row>
    <row r="13" spans="1:13" s="30" customFormat="1">
      <c r="A13" s="25"/>
      <c r="B13" s="26" t="s">
        <v>26</v>
      </c>
      <c r="C13" s="27">
        <v>3481500</v>
      </c>
      <c r="D13" s="28"/>
      <c r="E13" s="28">
        <v>3481500</v>
      </c>
      <c r="F13" s="28"/>
      <c r="G13" s="28">
        <v>3481500</v>
      </c>
      <c r="H13" s="28">
        <v>424924</v>
      </c>
      <c r="I13" s="28">
        <v>3906424</v>
      </c>
      <c r="J13" s="28"/>
      <c r="K13" s="28">
        <v>3906424</v>
      </c>
      <c r="L13" s="28"/>
      <c r="M13" s="29">
        <v>3906424</v>
      </c>
    </row>
    <row r="14" spans="1:13" s="17" customFormat="1" ht="18.75" customHeight="1">
      <c r="A14" s="18" t="s">
        <v>27</v>
      </c>
      <c r="B14" s="12" t="s">
        <v>28</v>
      </c>
      <c r="C14" s="19">
        <v>3101000</v>
      </c>
      <c r="D14" s="16"/>
      <c r="E14" s="16">
        <v>3101000</v>
      </c>
      <c r="F14" s="16">
        <v>325000</v>
      </c>
      <c r="G14" s="16">
        <v>3426000</v>
      </c>
      <c r="H14" s="16">
        <v>200000</v>
      </c>
      <c r="I14" s="16">
        <v>3626000</v>
      </c>
      <c r="J14" s="16"/>
      <c r="K14" s="16">
        <v>3626000</v>
      </c>
      <c r="L14" s="16"/>
      <c r="M14" s="20">
        <v>3626000</v>
      </c>
    </row>
    <row r="15" spans="1:13" s="17" customFormat="1" ht="31.5">
      <c r="A15" s="18"/>
      <c r="B15" s="21" t="s">
        <v>29</v>
      </c>
      <c r="C15" s="31">
        <v>3101000</v>
      </c>
      <c r="D15" s="32"/>
      <c r="E15" s="32">
        <v>3101000</v>
      </c>
      <c r="F15" s="33">
        <v>325000</v>
      </c>
      <c r="G15" s="33">
        <v>3426000</v>
      </c>
      <c r="H15" s="33">
        <v>200000</v>
      </c>
      <c r="I15" s="33">
        <v>3626000</v>
      </c>
      <c r="J15" s="32"/>
      <c r="K15" s="33">
        <v>3626000</v>
      </c>
      <c r="L15" s="33"/>
      <c r="M15" s="23">
        <v>3626000</v>
      </c>
    </row>
    <row r="16" spans="1:13" s="17" customFormat="1" ht="18.75" customHeight="1">
      <c r="A16" s="18" t="s">
        <v>30</v>
      </c>
      <c r="B16" s="12" t="s">
        <v>31</v>
      </c>
      <c r="C16" s="13">
        <v>5496270</v>
      </c>
      <c r="D16" s="20"/>
      <c r="E16" s="20">
        <v>5496270</v>
      </c>
      <c r="F16" s="16">
        <v>323164</v>
      </c>
      <c r="G16" s="16">
        <v>5819434</v>
      </c>
      <c r="H16" s="16">
        <v>18000</v>
      </c>
      <c r="I16" s="16">
        <v>5837434</v>
      </c>
      <c r="J16" s="20"/>
      <c r="K16" s="16">
        <v>5837434</v>
      </c>
      <c r="L16" s="16">
        <v>1868447</v>
      </c>
      <c r="M16" s="16">
        <v>7705881</v>
      </c>
    </row>
    <row r="17" spans="1:13" s="17" customFormat="1" ht="18.75" customHeight="1">
      <c r="A17" s="18"/>
      <c r="B17" s="21" t="s">
        <v>32</v>
      </c>
      <c r="C17" s="31">
        <v>4372270</v>
      </c>
      <c r="D17" s="24"/>
      <c r="E17" s="24">
        <v>4372270</v>
      </c>
      <c r="F17" s="23">
        <v>323164</v>
      </c>
      <c r="G17" s="23">
        <v>4695434</v>
      </c>
      <c r="H17" s="23">
        <v>18000</v>
      </c>
      <c r="I17" s="23">
        <v>4713434</v>
      </c>
      <c r="J17" s="24"/>
      <c r="K17" s="23">
        <v>4713434</v>
      </c>
      <c r="L17" s="23">
        <v>1868447</v>
      </c>
      <c r="M17" s="23">
        <v>6581881</v>
      </c>
    </row>
    <row r="18" spans="1:13" ht="18.75" customHeight="1">
      <c r="A18" s="18"/>
      <c r="B18" s="21" t="s">
        <v>33</v>
      </c>
      <c r="C18" s="31">
        <v>1121000</v>
      </c>
      <c r="D18" s="24"/>
      <c r="E18" s="24">
        <v>1121000</v>
      </c>
      <c r="F18" s="23"/>
      <c r="G18" s="23">
        <v>1121000</v>
      </c>
      <c r="H18" s="23"/>
      <c r="I18" s="23">
        <v>1121000</v>
      </c>
      <c r="J18" s="24"/>
      <c r="K18" s="23">
        <v>1121000</v>
      </c>
      <c r="L18" s="23"/>
      <c r="M18" s="23">
        <v>1121000</v>
      </c>
    </row>
    <row r="19" spans="1:13" ht="18.75" customHeight="1">
      <c r="A19" s="18"/>
      <c r="B19" s="21" t="s">
        <v>34</v>
      </c>
      <c r="C19" s="31">
        <v>3000</v>
      </c>
      <c r="D19" s="24"/>
      <c r="E19" s="24">
        <v>3000</v>
      </c>
      <c r="F19" s="23"/>
      <c r="G19" s="23">
        <v>3000</v>
      </c>
      <c r="H19" s="23"/>
      <c r="I19" s="23">
        <v>3000</v>
      </c>
      <c r="J19" s="24"/>
      <c r="K19" s="23">
        <v>3000</v>
      </c>
      <c r="L19" s="23"/>
      <c r="M19" s="23">
        <v>3000</v>
      </c>
    </row>
    <row r="20" spans="1:13" ht="18.75" customHeight="1">
      <c r="A20" s="18" t="s">
        <v>35</v>
      </c>
      <c r="B20" s="12" t="s">
        <v>36</v>
      </c>
      <c r="C20" s="31">
        <v>254598</v>
      </c>
      <c r="D20" s="24"/>
      <c r="E20" s="24">
        <v>254598</v>
      </c>
      <c r="F20" s="23"/>
      <c r="G20" s="23">
        <v>254598</v>
      </c>
      <c r="H20" s="23"/>
      <c r="I20" s="23">
        <v>254598</v>
      </c>
      <c r="J20" s="24"/>
      <c r="K20" s="23">
        <v>254598</v>
      </c>
      <c r="L20" s="23"/>
      <c r="M20" s="23">
        <v>254598</v>
      </c>
    </row>
    <row r="21" spans="1:13">
      <c r="A21" s="18" t="s">
        <v>37</v>
      </c>
      <c r="B21" s="12" t="s">
        <v>38</v>
      </c>
      <c r="C21" s="13">
        <v>1008178</v>
      </c>
      <c r="D21" s="20"/>
      <c r="E21" s="20">
        <v>1008178</v>
      </c>
      <c r="F21" s="16">
        <v>8061</v>
      </c>
      <c r="G21" s="16">
        <v>1016239</v>
      </c>
      <c r="H21" s="16">
        <v>111000</v>
      </c>
      <c r="I21" s="16">
        <v>1127239</v>
      </c>
      <c r="J21" s="20">
        <v>16557</v>
      </c>
      <c r="K21" s="16">
        <v>1143796</v>
      </c>
      <c r="L21" s="16"/>
      <c r="M21" s="16">
        <v>1143796</v>
      </c>
    </row>
    <row r="22" spans="1:13" s="17" customFormat="1" ht="50.25" customHeight="1">
      <c r="A22" s="18" t="s">
        <v>39</v>
      </c>
      <c r="B22" s="12" t="s">
        <v>40</v>
      </c>
      <c r="C22" s="13">
        <v>13779</v>
      </c>
      <c r="D22" s="20"/>
      <c r="E22" s="20">
        <v>13779</v>
      </c>
      <c r="F22" s="16"/>
      <c r="G22" s="16">
        <v>13779</v>
      </c>
      <c r="H22" s="16"/>
      <c r="I22" s="16">
        <v>13779</v>
      </c>
      <c r="J22" s="20"/>
      <c r="K22" s="16">
        <v>13779</v>
      </c>
      <c r="L22" s="16"/>
      <c r="M22" s="16">
        <v>13779</v>
      </c>
    </row>
    <row r="23" spans="1:13" s="17" customFormat="1" ht="31.5">
      <c r="A23" s="18" t="s">
        <v>41</v>
      </c>
      <c r="B23" s="12" t="s">
        <v>42</v>
      </c>
      <c r="C23" s="13">
        <v>151110</v>
      </c>
      <c r="D23" s="20"/>
      <c r="E23" s="20">
        <v>151110</v>
      </c>
      <c r="F23" s="16"/>
      <c r="G23" s="16">
        <v>151110</v>
      </c>
      <c r="H23" s="16"/>
      <c r="I23" s="16">
        <v>151110</v>
      </c>
      <c r="J23" s="20"/>
      <c r="K23" s="16">
        <v>151110</v>
      </c>
      <c r="L23" s="16"/>
      <c r="M23" s="16">
        <v>151110</v>
      </c>
    </row>
    <row r="24" spans="1:13" s="17" customFormat="1" ht="31.5">
      <c r="A24" s="18" t="s">
        <v>43</v>
      </c>
      <c r="B24" s="12" t="s">
        <v>44</v>
      </c>
      <c r="C24" s="13">
        <v>20069</v>
      </c>
      <c r="D24" s="20"/>
      <c r="E24" s="20">
        <v>20069</v>
      </c>
      <c r="F24" s="16">
        <v>8061</v>
      </c>
      <c r="G24" s="16">
        <v>28130</v>
      </c>
      <c r="H24" s="16"/>
      <c r="I24" s="16">
        <v>28130</v>
      </c>
      <c r="J24" s="20"/>
      <c r="K24" s="16">
        <v>28130</v>
      </c>
      <c r="L24" s="16"/>
      <c r="M24" s="16">
        <v>28130</v>
      </c>
    </row>
    <row r="25" spans="1:13" ht="31.5">
      <c r="A25" s="18" t="s">
        <v>45</v>
      </c>
      <c r="B25" s="12" t="s">
        <v>46</v>
      </c>
      <c r="C25" s="13">
        <v>8690</v>
      </c>
      <c r="D25" s="20"/>
      <c r="E25" s="20">
        <v>8690</v>
      </c>
      <c r="F25" s="16"/>
      <c r="G25" s="16">
        <v>8690</v>
      </c>
      <c r="H25" s="16">
        <v>60000</v>
      </c>
      <c r="I25" s="16">
        <v>68690</v>
      </c>
      <c r="J25" s="20">
        <v>16557</v>
      </c>
      <c r="K25" s="16">
        <v>85247</v>
      </c>
      <c r="L25" s="16"/>
      <c r="M25" s="16">
        <v>85247</v>
      </c>
    </row>
    <row r="26" spans="1:13">
      <c r="A26" s="18" t="s">
        <v>47</v>
      </c>
      <c r="B26" s="12" t="s">
        <v>48</v>
      </c>
      <c r="C26" s="13">
        <v>3772</v>
      </c>
      <c r="D26" s="20"/>
      <c r="E26" s="20">
        <v>3772</v>
      </c>
      <c r="F26" s="16"/>
      <c r="G26" s="16">
        <v>3772</v>
      </c>
      <c r="H26" s="16"/>
      <c r="I26" s="16">
        <v>3772</v>
      </c>
      <c r="J26" s="20"/>
      <c r="K26" s="16">
        <v>3772</v>
      </c>
      <c r="L26" s="16"/>
      <c r="M26" s="16">
        <v>3772</v>
      </c>
    </row>
    <row r="27" spans="1:13">
      <c r="A27" s="18" t="s">
        <v>49</v>
      </c>
      <c r="B27" s="12" t="s">
        <v>50</v>
      </c>
      <c r="C27" s="13">
        <v>810577</v>
      </c>
      <c r="D27" s="20"/>
      <c r="E27" s="20">
        <v>810577</v>
      </c>
      <c r="F27" s="16"/>
      <c r="G27" s="16">
        <v>810577</v>
      </c>
      <c r="H27" s="16">
        <v>51000</v>
      </c>
      <c r="I27" s="16">
        <v>861577</v>
      </c>
      <c r="J27" s="20"/>
      <c r="K27" s="16">
        <v>861577</v>
      </c>
      <c r="L27" s="16"/>
      <c r="M27" s="16">
        <v>861577</v>
      </c>
    </row>
    <row r="28" spans="1:13">
      <c r="A28" s="18" t="s">
        <v>51</v>
      </c>
      <c r="B28" s="12" t="s">
        <v>52</v>
      </c>
      <c r="C28" s="13">
        <v>181</v>
      </c>
      <c r="D28" s="20"/>
      <c r="E28" s="20">
        <v>181</v>
      </c>
      <c r="F28" s="16"/>
      <c r="G28" s="16">
        <v>181</v>
      </c>
      <c r="H28" s="16"/>
      <c r="I28" s="16">
        <v>181</v>
      </c>
      <c r="J28" s="20"/>
      <c r="K28" s="16">
        <v>181</v>
      </c>
      <c r="L28" s="16"/>
      <c r="M28" s="16">
        <v>181</v>
      </c>
    </row>
    <row r="29" spans="1:13" s="17" customFormat="1" ht="16.5" customHeight="1">
      <c r="A29" s="18" t="s">
        <v>53</v>
      </c>
      <c r="B29" s="12" t="s">
        <v>54</v>
      </c>
      <c r="C29" s="34">
        <v>18956452.5</v>
      </c>
      <c r="D29" s="35"/>
      <c r="E29" s="35">
        <v>18956452.5</v>
      </c>
      <c r="F29" s="36">
        <v>750005.6</v>
      </c>
      <c r="G29" s="36">
        <v>19706458.126780003</v>
      </c>
      <c r="H29" s="36">
        <v>693985.90547999996</v>
      </c>
      <c r="I29" s="36">
        <v>20400444.032260001</v>
      </c>
      <c r="J29" s="36">
        <v>1393117.7000000002</v>
      </c>
      <c r="K29" s="36">
        <v>21785003.532260004</v>
      </c>
      <c r="L29" s="36">
        <v>1946779.7000000002</v>
      </c>
      <c r="M29" s="36">
        <v>23731783.23226</v>
      </c>
    </row>
    <row r="30" spans="1:13" s="17" customFormat="1" ht="31.5">
      <c r="A30" s="18" t="s">
        <v>55</v>
      </c>
      <c r="B30" s="37" t="s">
        <v>56</v>
      </c>
      <c r="C30" s="34">
        <v>18839967.800000001</v>
      </c>
      <c r="D30" s="35"/>
      <c r="E30" s="35">
        <v>18839967.800000001</v>
      </c>
      <c r="F30" s="36">
        <v>750005.6</v>
      </c>
      <c r="G30" s="36">
        <v>19589973.400000002</v>
      </c>
      <c r="H30" s="36">
        <v>287341.49999999994</v>
      </c>
      <c r="I30" s="36">
        <v>19877314.899999999</v>
      </c>
      <c r="J30" s="36">
        <v>1393117.7000000002</v>
      </c>
      <c r="K30" s="36">
        <v>21261874.400000002</v>
      </c>
      <c r="L30" s="36">
        <v>1942757.1</v>
      </c>
      <c r="M30" s="36">
        <v>23204631.5</v>
      </c>
    </row>
    <row r="31" spans="1:13" s="17" customFormat="1" ht="16.5" customHeight="1">
      <c r="A31" s="18"/>
      <c r="B31" s="37" t="s">
        <v>57</v>
      </c>
      <c r="C31" s="34">
        <v>18839967.800000001</v>
      </c>
      <c r="D31" s="35"/>
      <c r="E31" s="35">
        <v>18839967.800000001</v>
      </c>
      <c r="F31" s="36">
        <v>750005.6</v>
      </c>
      <c r="G31" s="36">
        <v>19589973.400000002</v>
      </c>
      <c r="H31" s="36">
        <v>287327.19999999995</v>
      </c>
      <c r="I31" s="36">
        <v>19877300.599999998</v>
      </c>
      <c r="J31" s="36">
        <v>1393117.7000000002</v>
      </c>
      <c r="K31" s="36">
        <v>21261860.100000001</v>
      </c>
      <c r="L31" s="36">
        <v>1942757.1</v>
      </c>
      <c r="M31" s="36">
        <v>23204617.199999999</v>
      </c>
    </row>
    <row r="32" spans="1:13" s="43" customFormat="1" ht="23.25" customHeight="1">
      <c r="A32" s="38" t="s">
        <v>58</v>
      </c>
      <c r="B32" s="39" t="s">
        <v>59</v>
      </c>
      <c r="C32" s="40">
        <v>7374635.9000000004</v>
      </c>
      <c r="D32" s="41"/>
      <c r="E32" s="41">
        <v>7374635.9000000004</v>
      </c>
      <c r="F32" s="42"/>
      <c r="G32" s="42">
        <v>7374635.9000000004</v>
      </c>
      <c r="H32" s="42"/>
      <c r="I32" s="42">
        <v>7374635.9000000004</v>
      </c>
      <c r="J32" s="42"/>
      <c r="K32" s="42">
        <v>7374635.9000000004</v>
      </c>
      <c r="L32" s="42">
        <v>2000000</v>
      </c>
      <c r="M32" s="42">
        <v>9374635.9000000004</v>
      </c>
    </row>
    <row r="33" spans="1:13" ht="37.5" customHeight="1">
      <c r="A33" s="18"/>
      <c r="B33" s="44" t="s">
        <v>60</v>
      </c>
      <c r="C33" s="45"/>
      <c r="D33" s="46"/>
      <c r="E33" s="46"/>
      <c r="F33" s="47"/>
      <c r="G33" s="47"/>
      <c r="H33" s="47"/>
      <c r="I33" s="47"/>
      <c r="J33" s="46"/>
      <c r="K33" s="47"/>
      <c r="L33" s="47">
        <v>2000000</v>
      </c>
      <c r="M33" s="47">
        <v>2000000</v>
      </c>
    </row>
    <row r="34" spans="1:13" s="52" customFormat="1" ht="22.5" customHeight="1">
      <c r="A34" s="38" t="s">
        <v>61</v>
      </c>
      <c r="B34" s="48" t="s">
        <v>62</v>
      </c>
      <c r="C34" s="49">
        <v>5908627.1000000015</v>
      </c>
      <c r="D34" s="50"/>
      <c r="E34" s="50">
        <v>5908627.1000000015</v>
      </c>
      <c r="F34" s="51"/>
      <c r="G34" s="51">
        <v>5908627.1000000015</v>
      </c>
      <c r="H34" s="51">
        <v>13094.6</v>
      </c>
      <c r="I34" s="51">
        <v>5921721.7000000011</v>
      </c>
      <c r="J34" s="51">
        <v>869981.2</v>
      </c>
      <c r="K34" s="51">
        <v>6791702.9000000013</v>
      </c>
      <c r="L34" s="51"/>
      <c r="M34" s="51">
        <v>6791702.9000000013</v>
      </c>
    </row>
    <row r="35" spans="1:13" s="57" customFormat="1" ht="74.25" customHeight="1">
      <c r="A35" s="53"/>
      <c r="B35" s="44" t="s">
        <v>63</v>
      </c>
      <c r="C35" s="54"/>
      <c r="D35" s="55"/>
      <c r="E35" s="55"/>
      <c r="F35" s="56"/>
      <c r="G35" s="56"/>
      <c r="H35" s="56"/>
      <c r="I35" s="56"/>
      <c r="J35" s="55">
        <v>20487.7</v>
      </c>
      <c r="K35" s="56">
        <v>20487.7</v>
      </c>
      <c r="L35" s="56"/>
      <c r="M35" s="56">
        <v>20487.7</v>
      </c>
    </row>
    <row r="36" spans="1:13" ht="51" customHeight="1">
      <c r="A36" s="18"/>
      <c r="B36" s="58" t="s">
        <v>64</v>
      </c>
      <c r="C36" s="54">
        <v>20487.7</v>
      </c>
      <c r="D36" s="55"/>
      <c r="E36" s="55">
        <v>20487.7</v>
      </c>
      <c r="F36" s="56"/>
      <c r="G36" s="56">
        <v>20487.7</v>
      </c>
      <c r="H36" s="56"/>
      <c r="I36" s="56">
        <v>20487.7</v>
      </c>
      <c r="J36" s="55">
        <v>-20487.7</v>
      </c>
      <c r="K36" s="56"/>
      <c r="L36" s="56"/>
      <c r="M36" s="56"/>
    </row>
    <row r="37" spans="1:13" ht="64.5" customHeight="1">
      <c r="A37" s="18"/>
      <c r="B37" s="44" t="s">
        <v>65</v>
      </c>
      <c r="C37" s="54">
        <v>330580.2</v>
      </c>
      <c r="D37" s="55"/>
      <c r="E37" s="55">
        <v>330580.2</v>
      </c>
      <c r="F37" s="56"/>
      <c r="G37" s="56">
        <v>330580.2</v>
      </c>
      <c r="H37" s="56"/>
      <c r="I37" s="56">
        <v>330580.2</v>
      </c>
      <c r="J37" s="55">
        <v>127464.39999999997</v>
      </c>
      <c r="K37" s="56">
        <v>458044.6</v>
      </c>
      <c r="L37" s="56"/>
      <c r="M37" s="56">
        <v>458044.6</v>
      </c>
    </row>
    <row r="38" spans="1:13" ht="47.25">
      <c r="A38" s="59"/>
      <c r="B38" s="60" t="s">
        <v>66</v>
      </c>
      <c r="C38" s="54"/>
      <c r="D38" s="55"/>
      <c r="E38" s="55"/>
      <c r="F38" s="56"/>
      <c r="G38" s="56"/>
      <c r="H38" s="56"/>
      <c r="I38" s="56"/>
      <c r="J38" s="55">
        <v>1328</v>
      </c>
      <c r="K38" s="56">
        <v>1328</v>
      </c>
      <c r="L38" s="56"/>
      <c r="M38" s="56">
        <v>1328</v>
      </c>
    </row>
    <row r="39" spans="1:13" ht="31.5">
      <c r="A39" s="112"/>
      <c r="B39" s="60" t="s">
        <v>67</v>
      </c>
      <c r="C39" s="54">
        <v>18873</v>
      </c>
      <c r="D39" s="55"/>
      <c r="E39" s="55">
        <v>18873</v>
      </c>
      <c r="F39" s="56">
        <v>-18873</v>
      </c>
      <c r="G39" s="56"/>
      <c r="H39" s="56"/>
      <c r="I39" s="56"/>
      <c r="J39" s="55"/>
      <c r="K39" s="56"/>
      <c r="L39" s="56"/>
      <c r="M39" s="56"/>
    </row>
    <row r="40" spans="1:13" ht="78.75">
      <c r="A40" s="113"/>
      <c r="B40" s="61" t="s">
        <v>68</v>
      </c>
      <c r="C40" s="54"/>
      <c r="D40" s="55"/>
      <c r="E40" s="55"/>
      <c r="F40" s="56">
        <v>18873</v>
      </c>
      <c r="G40" s="56">
        <v>18873</v>
      </c>
      <c r="H40" s="56"/>
      <c r="I40" s="56">
        <v>18873</v>
      </c>
      <c r="J40" s="55">
        <v>-18873</v>
      </c>
      <c r="K40" s="56"/>
      <c r="L40" s="56"/>
      <c r="M40" s="56"/>
    </row>
    <row r="41" spans="1:13" ht="51.75" customHeight="1">
      <c r="A41" s="18"/>
      <c r="B41" s="62" t="s">
        <v>69</v>
      </c>
      <c r="C41" s="54">
        <v>268631.3</v>
      </c>
      <c r="D41" s="55"/>
      <c r="E41" s="55">
        <v>268631.3</v>
      </c>
      <c r="F41" s="56"/>
      <c r="G41" s="56">
        <v>268631.3</v>
      </c>
      <c r="H41" s="56"/>
      <c r="I41" s="56">
        <v>268631.3</v>
      </c>
      <c r="J41" s="55">
        <v>205867.7</v>
      </c>
      <c r="K41" s="56">
        <v>474499</v>
      </c>
      <c r="L41" s="56"/>
      <c r="M41" s="56">
        <v>474499</v>
      </c>
    </row>
    <row r="42" spans="1:13" ht="78.75">
      <c r="A42" s="18"/>
      <c r="B42" s="62" t="s">
        <v>70</v>
      </c>
      <c r="C42" s="54">
        <v>513465.1</v>
      </c>
      <c r="D42" s="55"/>
      <c r="E42" s="55">
        <v>513465.1</v>
      </c>
      <c r="F42" s="56"/>
      <c r="G42" s="56">
        <v>513465.1</v>
      </c>
      <c r="H42" s="56"/>
      <c r="I42" s="56">
        <v>513465.1</v>
      </c>
      <c r="J42" s="55">
        <v>535332.9</v>
      </c>
      <c r="K42" s="56">
        <v>1048798</v>
      </c>
      <c r="L42" s="56"/>
      <c r="M42" s="56">
        <v>1048798</v>
      </c>
    </row>
    <row r="43" spans="1:13" ht="63">
      <c r="A43" s="18"/>
      <c r="B43" s="63" t="s">
        <v>71</v>
      </c>
      <c r="C43" s="54">
        <v>465733.9</v>
      </c>
      <c r="D43" s="55"/>
      <c r="E43" s="55">
        <v>465733.9</v>
      </c>
      <c r="F43" s="56"/>
      <c r="G43" s="56">
        <v>465733.9</v>
      </c>
      <c r="H43" s="56">
        <v>10377.200000000001</v>
      </c>
      <c r="I43" s="56">
        <v>476111.10000000003</v>
      </c>
      <c r="J43" s="55"/>
      <c r="K43" s="56">
        <v>476111.10000000003</v>
      </c>
      <c r="L43" s="56"/>
      <c r="M43" s="56">
        <v>476111.10000000003</v>
      </c>
    </row>
    <row r="44" spans="1:13" ht="31.5">
      <c r="A44" s="18"/>
      <c r="B44" s="62" t="s">
        <v>72</v>
      </c>
      <c r="C44" s="54">
        <v>848799.40000000014</v>
      </c>
      <c r="D44" s="55"/>
      <c r="E44" s="55">
        <v>848799.40000000014</v>
      </c>
      <c r="F44" s="56">
        <v>-710014.70000000007</v>
      </c>
      <c r="G44" s="56">
        <v>138784.70000000001</v>
      </c>
      <c r="H44" s="56"/>
      <c r="I44" s="56">
        <v>138784.70000000001</v>
      </c>
      <c r="J44" s="56">
        <v>18861.2</v>
      </c>
      <c r="K44" s="56">
        <v>157645.90000000002</v>
      </c>
      <c r="L44" s="56"/>
      <c r="M44" s="56">
        <v>157645.90000000002</v>
      </c>
    </row>
    <row r="45" spans="1:13" ht="94.5">
      <c r="A45" s="18"/>
      <c r="B45" s="58" t="s">
        <v>73</v>
      </c>
      <c r="C45" s="54"/>
      <c r="D45" s="55"/>
      <c r="E45" s="55"/>
      <c r="F45" s="56"/>
      <c r="G45" s="56"/>
      <c r="H45" s="56">
        <v>2717.4</v>
      </c>
      <c r="I45" s="56">
        <v>2717.4</v>
      </c>
      <c r="J45" s="55"/>
      <c r="K45" s="56">
        <v>2717.4</v>
      </c>
      <c r="L45" s="56"/>
      <c r="M45" s="56">
        <v>2717.4</v>
      </c>
    </row>
    <row r="46" spans="1:13" ht="63">
      <c r="A46" s="18"/>
      <c r="B46" s="58" t="s">
        <v>74</v>
      </c>
      <c r="C46" s="54"/>
      <c r="D46" s="55"/>
      <c r="E46" s="55"/>
      <c r="F46" s="56">
        <v>710014.70000000007</v>
      </c>
      <c r="G46" s="56">
        <v>710014.70000000007</v>
      </c>
      <c r="H46" s="56"/>
      <c r="I46" s="56">
        <v>710014.70000000007</v>
      </c>
      <c r="J46" s="56"/>
      <c r="K46" s="56">
        <v>710014.70000000007</v>
      </c>
      <c r="L46" s="56"/>
      <c r="M46" s="56">
        <v>710014.70000000007</v>
      </c>
    </row>
    <row r="47" spans="1:13" s="52" customFormat="1" ht="22.5" customHeight="1">
      <c r="A47" s="38" t="s">
        <v>75</v>
      </c>
      <c r="B47" s="64" t="s">
        <v>76</v>
      </c>
      <c r="C47" s="65">
        <v>3981245.3</v>
      </c>
      <c r="D47" s="66"/>
      <c r="E47" s="66">
        <v>3981245.3</v>
      </c>
      <c r="F47" s="67">
        <v>199888.6</v>
      </c>
      <c r="G47" s="67">
        <v>4181133.8999999994</v>
      </c>
      <c r="H47" s="67"/>
      <c r="I47" s="67">
        <v>4181133.8999999994</v>
      </c>
      <c r="J47" s="66">
        <v>4978.1000000000931</v>
      </c>
      <c r="K47" s="67">
        <v>4186112</v>
      </c>
      <c r="L47" s="67">
        <v>-101042.90000000001</v>
      </c>
      <c r="M47" s="67">
        <v>4085069.0999999996</v>
      </c>
    </row>
    <row r="48" spans="1:13" s="73" customFormat="1" ht="110.25">
      <c r="A48" s="68"/>
      <c r="B48" s="69" t="s">
        <v>77</v>
      </c>
      <c r="C48" s="70">
        <v>28120</v>
      </c>
      <c r="D48" s="71"/>
      <c r="E48" s="71">
        <v>28120</v>
      </c>
      <c r="F48" s="72"/>
      <c r="G48" s="72">
        <v>28120</v>
      </c>
      <c r="H48" s="72"/>
      <c r="I48" s="72">
        <v>28120</v>
      </c>
      <c r="J48" s="71">
        <v>16903.099999999999</v>
      </c>
      <c r="K48" s="72">
        <v>45023.1</v>
      </c>
      <c r="L48" s="72"/>
      <c r="M48" s="72">
        <v>45023.1</v>
      </c>
    </row>
    <row r="49" spans="1:13" s="73" customFormat="1" ht="63" customHeight="1">
      <c r="A49" s="68"/>
      <c r="B49" s="74" t="s">
        <v>78</v>
      </c>
      <c r="C49" s="70">
        <v>39457.800000000003</v>
      </c>
      <c r="D49" s="71"/>
      <c r="E49" s="71">
        <v>39457.800000000003</v>
      </c>
      <c r="F49" s="72"/>
      <c r="G49" s="72">
        <v>39457.800000000003</v>
      </c>
      <c r="H49" s="72"/>
      <c r="I49" s="72">
        <v>39457.800000000003</v>
      </c>
      <c r="J49" s="71"/>
      <c r="K49" s="72">
        <v>39457.800000000003</v>
      </c>
      <c r="L49" s="72">
        <v>-3677.8</v>
      </c>
      <c r="M49" s="72">
        <v>35780</v>
      </c>
    </row>
    <row r="50" spans="1:13" s="73" customFormat="1" ht="50.25" customHeight="1">
      <c r="A50" s="68"/>
      <c r="B50" s="61" t="s">
        <v>79</v>
      </c>
      <c r="C50" s="70">
        <v>1162749.8</v>
      </c>
      <c r="D50" s="71"/>
      <c r="E50" s="71">
        <v>1162749.8</v>
      </c>
      <c r="F50" s="72"/>
      <c r="G50" s="72">
        <v>1162749.8</v>
      </c>
      <c r="H50" s="72"/>
      <c r="I50" s="72">
        <v>1162749.8</v>
      </c>
      <c r="J50" s="71">
        <v>236412.30000000005</v>
      </c>
      <c r="K50" s="72">
        <v>1399162.1</v>
      </c>
      <c r="L50" s="72">
        <v>63926.400000000001</v>
      </c>
      <c r="M50" s="72">
        <v>1463088.5</v>
      </c>
    </row>
    <row r="51" spans="1:13" s="73" customFormat="1" ht="50.25" customHeight="1">
      <c r="A51" s="68"/>
      <c r="B51" s="61" t="s">
        <v>80</v>
      </c>
      <c r="C51" s="70">
        <v>17786.7</v>
      </c>
      <c r="D51" s="71"/>
      <c r="E51" s="71">
        <v>17786.7</v>
      </c>
      <c r="F51" s="72"/>
      <c r="G51" s="72">
        <v>17786.7</v>
      </c>
      <c r="H51" s="72"/>
      <c r="I51" s="72">
        <v>17786.7</v>
      </c>
      <c r="J51" s="71"/>
      <c r="K51" s="72">
        <v>17786.7</v>
      </c>
      <c r="L51" s="72">
        <v>-3574.4</v>
      </c>
      <c r="M51" s="72">
        <v>14212.300000000001</v>
      </c>
    </row>
    <row r="52" spans="1:13" s="73" customFormat="1" ht="82.5" customHeight="1">
      <c r="A52" s="68"/>
      <c r="B52" s="75" t="s">
        <v>81</v>
      </c>
      <c r="C52" s="70">
        <v>16549</v>
      </c>
      <c r="D52" s="71"/>
      <c r="E52" s="71">
        <v>16549</v>
      </c>
      <c r="F52" s="72"/>
      <c r="G52" s="72">
        <v>16549</v>
      </c>
      <c r="H52" s="72"/>
      <c r="I52" s="72">
        <v>16549</v>
      </c>
      <c r="J52" s="71"/>
      <c r="K52" s="72">
        <v>16549</v>
      </c>
      <c r="L52" s="72">
        <v>-4173.8999999999996</v>
      </c>
      <c r="M52" s="72">
        <v>12375.1</v>
      </c>
    </row>
    <row r="53" spans="1:13" s="73" customFormat="1" ht="95.25" customHeight="1">
      <c r="A53" s="68"/>
      <c r="B53" s="69" t="s">
        <v>82</v>
      </c>
      <c r="C53" s="70">
        <v>629497.1</v>
      </c>
      <c r="D53" s="71"/>
      <c r="E53" s="71">
        <v>629497.1</v>
      </c>
      <c r="F53" s="72"/>
      <c r="G53" s="72">
        <v>629497.1</v>
      </c>
      <c r="H53" s="72"/>
      <c r="I53" s="72">
        <v>629497.1</v>
      </c>
      <c r="J53" s="71"/>
      <c r="K53" s="72">
        <v>629497.1</v>
      </c>
      <c r="L53" s="72">
        <v>-101076.1</v>
      </c>
      <c r="M53" s="72">
        <v>528421</v>
      </c>
    </row>
    <row r="54" spans="1:13" s="73" customFormat="1" ht="87" customHeight="1">
      <c r="A54" s="68"/>
      <c r="B54" s="76" t="s">
        <v>83</v>
      </c>
      <c r="C54" s="70">
        <v>48228</v>
      </c>
      <c r="D54" s="71"/>
      <c r="E54" s="71">
        <v>48228</v>
      </c>
      <c r="F54" s="72"/>
      <c r="G54" s="72">
        <v>48228</v>
      </c>
      <c r="H54" s="72"/>
      <c r="I54" s="72">
        <v>48228</v>
      </c>
      <c r="J54" s="71">
        <v>37760.800000000003</v>
      </c>
      <c r="K54" s="72">
        <v>85988.800000000003</v>
      </c>
      <c r="L54" s="72"/>
      <c r="M54" s="72">
        <v>85988.800000000003</v>
      </c>
    </row>
    <row r="55" spans="1:13" s="73" customFormat="1" ht="110.25">
      <c r="A55" s="68"/>
      <c r="B55" s="77" t="s">
        <v>84</v>
      </c>
      <c r="C55" s="70"/>
      <c r="D55" s="71"/>
      <c r="E55" s="71"/>
      <c r="F55" s="72">
        <v>199888.6</v>
      </c>
      <c r="G55" s="72">
        <v>199888.6</v>
      </c>
      <c r="H55" s="72"/>
      <c r="I55" s="72">
        <v>199888.6</v>
      </c>
      <c r="J55" s="71">
        <v>27738.400000000001</v>
      </c>
      <c r="K55" s="72">
        <v>227627</v>
      </c>
      <c r="L55" s="72">
        <v>6313.4</v>
      </c>
      <c r="M55" s="72">
        <v>233940.4</v>
      </c>
    </row>
    <row r="56" spans="1:13" s="73" customFormat="1" ht="63">
      <c r="A56" s="68"/>
      <c r="B56" s="69" t="s">
        <v>85</v>
      </c>
      <c r="C56" s="54">
        <v>850304.2</v>
      </c>
      <c r="D56" s="55"/>
      <c r="E56" s="55">
        <v>850304.2</v>
      </c>
      <c r="F56" s="56"/>
      <c r="G56" s="72">
        <v>850304.2</v>
      </c>
      <c r="H56" s="72"/>
      <c r="I56" s="72">
        <v>850304.2</v>
      </c>
      <c r="J56" s="71">
        <v>-313836.5</v>
      </c>
      <c r="K56" s="72">
        <v>536467.69999999995</v>
      </c>
      <c r="L56" s="72">
        <v>-46225.7</v>
      </c>
      <c r="M56" s="72">
        <v>490241.99999999994</v>
      </c>
    </row>
    <row r="57" spans="1:13" s="73" customFormat="1" ht="31.5">
      <c r="A57" s="68"/>
      <c r="B57" s="61" t="s">
        <v>86</v>
      </c>
      <c r="C57" s="70">
        <v>146865.79999999999</v>
      </c>
      <c r="D57" s="71"/>
      <c r="E57" s="71">
        <v>146865.79999999999</v>
      </c>
      <c r="F57" s="72"/>
      <c r="G57" s="72">
        <v>146865.79999999999</v>
      </c>
      <c r="H57" s="72"/>
      <c r="I57" s="72">
        <v>146865.79999999999</v>
      </c>
      <c r="J57" s="71"/>
      <c r="K57" s="72">
        <v>146865.79999999999</v>
      </c>
      <c r="L57" s="72">
        <v>-12554.8</v>
      </c>
      <c r="M57" s="72">
        <v>134311</v>
      </c>
    </row>
    <row r="58" spans="1:13" s="83" customFormat="1" ht="22.5" customHeight="1">
      <c r="A58" s="78" t="s">
        <v>87</v>
      </c>
      <c r="B58" s="79" t="s">
        <v>88</v>
      </c>
      <c r="C58" s="80">
        <v>1575459.5</v>
      </c>
      <c r="D58" s="81"/>
      <c r="E58" s="81">
        <v>1575459.5</v>
      </c>
      <c r="F58" s="82">
        <v>550117</v>
      </c>
      <c r="G58" s="82">
        <v>2125576.5</v>
      </c>
      <c r="H58" s="82">
        <v>274246.89999999997</v>
      </c>
      <c r="I58" s="82">
        <v>2399823.4</v>
      </c>
      <c r="J58" s="82">
        <v>518158.4</v>
      </c>
      <c r="K58" s="82">
        <v>2909423.6</v>
      </c>
      <c r="L58" s="82">
        <v>43800</v>
      </c>
      <c r="M58" s="82">
        <v>2953223.6</v>
      </c>
    </row>
    <row r="59" spans="1:13" s="73" customFormat="1" ht="94.5">
      <c r="A59" s="68"/>
      <c r="B59" s="77" t="s">
        <v>89</v>
      </c>
      <c r="C59" s="70"/>
      <c r="D59" s="71"/>
      <c r="E59" s="71"/>
      <c r="F59" s="72">
        <v>469270.1</v>
      </c>
      <c r="G59" s="72">
        <v>469270.1</v>
      </c>
      <c r="H59" s="72"/>
      <c r="I59" s="72">
        <v>469270.1</v>
      </c>
      <c r="J59" s="71"/>
      <c r="K59" s="72">
        <v>469270.1</v>
      </c>
      <c r="L59" s="72"/>
      <c r="M59" s="72">
        <v>469270.1</v>
      </c>
    </row>
    <row r="60" spans="1:13" s="73" customFormat="1" ht="47.25">
      <c r="A60" s="68"/>
      <c r="B60" s="84" t="s">
        <v>90</v>
      </c>
      <c r="C60" s="54">
        <v>79471.199999999997</v>
      </c>
      <c r="D60" s="55"/>
      <c r="E60" s="55">
        <v>79471.199999999997</v>
      </c>
      <c r="F60" s="56"/>
      <c r="G60" s="72">
        <v>79471.199999999997</v>
      </c>
      <c r="H60" s="72"/>
      <c r="I60" s="72">
        <v>79471.199999999997</v>
      </c>
      <c r="J60" s="71">
        <v>6042</v>
      </c>
      <c r="K60" s="72">
        <v>85513.2</v>
      </c>
      <c r="L60" s="72"/>
      <c r="M60" s="72">
        <v>85513.2</v>
      </c>
    </row>
    <row r="61" spans="1:13" s="73" customFormat="1" ht="142.5" customHeight="1">
      <c r="A61" s="102"/>
      <c r="B61" s="85" t="s">
        <v>91</v>
      </c>
      <c r="C61" s="70">
        <v>3446.2</v>
      </c>
      <c r="D61" s="71"/>
      <c r="E61" s="71">
        <v>3446.2</v>
      </c>
      <c r="F61" s="72">
        <v>-3446.2</v>
      </c>
      <c r="G61" s="72"/>
      <c r="H61" s="72"/>
      <c r="I61" s="72"/>
      <c r="J61" s="71"/>
      <c r="K61" s="72"/>
      <c r="L61" s="72"/>
      <c r="M61" s="72"/>
    </row>
    <row r="62" spans="1:13" s="73" customFormat="1" ht="182.25" customHeight="1">
      <c r="A62" s="103"/>
      <c r="B62" s="77" t="s">
        <v>92</v>
      </c>
      <c r="C62" s="70"/>
      <c r="D62" s="71"/>
      <c r="E62" s="71"/>
      <c r="F62" s="72">
        <v>3446.2</v>
      </c>
      <c r="G62" s="72">
        <v>3446.2</v>
      </c>
      <c r="H62" s="72"/>
      <c r="I62" s="72">
        <v>3446.2</v>
      </c>
      <c r="J62" s="71"/>
      <c r="K62" s="72">
        <v>3446.2</v>
      </c>
      <c r="L62" s="72"/>
      <c r="M62" s="72">
        <v>3446.2</v>
      </c>
    </row>
    <row r="63" spans="1:13" s="73" customFormat="1" ht="81" customHeight="1">
      <c r="A63" s="86"/>
      <c r="B63" s="87" t="s">
        <v>93</v>
      </c>
      <c r="C63" s="70"/>
      <c r="D63" s="71"/>
      <c r="E63" s="71"/>
      <c r="F63" s="72"/>
      <c r="G63" s="72"/>
      <c r="H63" s="72">
        <v>28875.8</v>
      </c>
      <c r="I63" s="72">
        <v>28875.8</v>
      </c>
      <c r="J63" s="71"/>
      <c r="K63" s="72">
        <v>28875.8</v>
      </c>
      <c r="L63" s="72"/>
      <c r="M63" s="72">
        <v>28875.8</v>
      </c>
    </row>
    <row r="64" spans="1:13" s="73" customFormat="1" ht="47.25">
      <c r="A64" s="102"/>
      <c r="B64" s="87" t="s">
        <v>94</v>
      </c>
      <c r="C64" s="70">
        <v>964606.4</v>
      </c>
      <c r="D64" s="71"/>
      <c r="E64" s="71">
        <v>964606.4</v>
      </c>
      <c r="F64" s="72">
        <v>-964606.4</v>
      </c>
      <c r="G64" s="72"/>
      <c r="H64" s="72"/>
      <c r="I64" s="72"/>
      <c r="J64" s="71">
        <v>495000</v>
      </c>
      <c r="K64" s="72">
        <v>495000</v>
      </c>
      <c r="L64" s="72"/>
      <c r="M64" s="72">
        <v>495000</v>
      </c>
    </row>
    <row r="65" spans="1:13" s="73" customFormat="1" ht="69.75" customHeight="1">
      <c r="A65" s="103"/>
      <c r="B65" s="87" t="s">
        <v>95</v>
      </c>
      <c r="C65" s="54"/>
      <c r="D65" s="55"/>
      <c r="E65" s="55"/>
      <c r="F65" s="56">
        <v>964606.4</v>
      </c>
      <c r="G65" s="72">
        <v>964606.4</v>
      </c>
      <c r="H65" s="72"/>
      <c r="I65" s="72">
        <v>964606.4</v>
      </c>
      <c r="J65" s="71"/>
      <c r="K65" s="72">
        <v>964606.4</v>
      </c>
      <c r="L65" s="72"/>
      <c r="M65" s="72">
        <v>964606.4</v>
      </c>
    </row>
    <row r="66" spans="1:13" s="73" customFormat="1" ht="54" customHeight="1">
      <c r="A66" s="88"/>
      <c r="B66" s="87" t="s">
        <v>96</v>
      </c>
      <c r="C66" s="54"/>
      <c r="D66" s="55"/>
      <c r="E66" s="55"/>
      <c r="F66" s="56"/>
      <c r="G66" s="72"/>
      <c r="H66" s="72"/>
      <c r="I66" s="72"/>
      <c r="J66" s="71"/>
      <c r="K66" s="72"/>
      <c r="L66" s="72">
        <v>3800</v>
      </c>
      <c r="M66" s="72">
        <v>3800</v>
      </c>
    </row>
    <row r="67" spans="1:13" s="73" customFormat="1" ht="69.75" customHeight="1">
      <c r="A67" s="68"/>
      <c r="B67" s="84" t="s">
        <v>97</v>
      </c>
      <c r="C67" s="54"/>
      <c r="D67" s="55"/>
      <c r="E67" s="55"/>
      <c r="F67" s="56">
        <v>80846.899999999994</v>
      </c>
      <c r="G67" s="72">
        <v>80846.899999999994</v>
      </c>
      <c r="H67" s="72"/>
      <c r="I67" s="72">
        <v>80846.899999999994</v>
      </c>
      <c r="J67" s="71"/>
      <c r="K67" s="72">
        <v>80846.899999999994</v>
      </c>
      <c r="L67" s="72"/>
      <c r="M67" s="72">
        <v>80846.899999999994</v>
      </c>
    </row>
    <row r="68" spans="1:13" s="73" customFormat="1" ht="47.25">
      <c r="A68" s="68"/>
      <c r="B68" s="84" t="s">
        <v>98</v>
      </c>
      <c r="C68" s="54"/>
      <c r="D68" s="55"/>
      <c r="E68" s="55"/>
      <c r="F68" s="56"/>
      <c r="G68" s="72"/>
      <c r="H68" s="72">
        <v>5000</v>
      </c>
      <c r="I68" s="72">
        <v>5000</v>
      </c>
      <c r="J68" s="71"/>
      <c r="K68" s="72">
        <v>5000</v>
      </c>
      <c r="L68" s="72"/>
      <c r="M68" s="72">
        <v>5000</v>
      </c>
    </row>
    <row r="69" spans="1:13" s="73" customFormat="1" ht="47.25">
      <c r="A69" s="68"/>
      <c r="B69" s="87" t="s">
        <v>99</v>
      </c>
      <c r="C69" s="70"/>
      <c r="D69" s="71"/>
      <c r="E69" s="71"/>
      <c r="F69" s="72"/>
      <c r="G69" s="72"/>
      <c r="H69" s="72">
        <v>149157.4</v>
      </c>
      <c r="I69" s="72">
        <v>149157.4</v>
      </c>
      <c r="J69" s="71"/>
      <c r="K69" s="72">
        <v>149157.4</v>
      </c>
      <c r="L69" s="72"/>
      <c r="M69" s="72">
        <v>149157.4</v>
      </c>
    </row>
    <row r="70" spans="1:13" s="73" customFormat="1" ht="78.75">
      <c r="A70" s="68"/>
      <c r="B70" s="87" t="s">
        <v>100</v>
      </c>
      <c r="C70" s="70"/>
      <c r="D70" s="71"/>
      <c r="E70" s="71"/>
      <c r="F70" s="72"/>
      <c r="G70" s="72"/>
      <c r="H70" s="72">
        <v>91199.4</v>
      </c>
      <c r="I70" s="72">
        <v>91199.4</v>
      </c>
      <c r="J70" s="71"/>
      <c r="K70" s="72">
        <v>91199.4</v>
      </c>
      <c r="L70" s="72"/>
      <c r="M70" s="72">
        <v>91199.4</v>
      </c>
    </row>
    <row r="71" spans="1:13" s="73" customFormat="1" ht="47.25">
      <c r="A71" s="68"/>
      <c r="B71" s="87" t="s">
        <v>101</v>
      </c>
      <c r="C71" s="70"/>
      <c r="D71" s="71"/>
      <c r="E71" s="71"/>
      <c r="F71" s="72"/>
      <c r="G71" s="72"/>
      <c r="H71" s="72"/>
      <c r="I71" s="72"/>
      <c r="J71" s="71">
        <v>8558.2000000000007</v>
      </c>
      <c r="K71" s="72">
        <v>8558.2000000000007</v>
      </c>
      <c r="L71" s="72">
        <v>40000</v>
      </c>
      <c r="M71" s="72">
        <v>48558.2</v>
      </c>
    </row>
    <row r="72" spans="1:13" s="73" customFormat="1" ht="31.5">
      <c r="A72" s="68"/>
      <c r="B72" s="87" t="s">
        <v>102</v>
      </c>
      <c r="C72" s="70"/>
      <c r="D72" s="71"/>
      <c r="E72" s="71"/>
      <c r="F72" s="72"/>
      <c r="G72" s="72"/>
      <c r="H72" s="72">
        <v>14.3</v>
      </c>
      <c r="I72" s="72">
        <v>14.3</v>
      </c>
      <c r="J72" s="72"/>
      <c r="K72" s="72">
        <v>14.3</v>
      </c>
      <c r="L72" s="72"/>
      <c r="M72" s="72">
        <v>14.3</v>
      </c>
    </row>
    <row r="73" spans="1:13" s="73" customFormat="1" ht="126">
      <c r="A73" s="68"/>
      <c r="B73" s="84" t="s">
        <v>103</v>
      </c>
      <c r="C73" s="70"/>
      <c r="D73" s="71"/>
      <c r="E73" s="71"/>
      <c r="F73" s="72"/>
      <c r="G73" s="72"/>
      <c r="H73" s="72">
        <v>284562.7</v>
      </c>
      <c r="I73" s="72">
        <v>284562.7</v>
      </c>
      <c r="J73" s="71"/>
      <c r="K73" s="72">
        <v>284562.7</v>
      </c>
      <c r="L73" s="72"/>
      <c r="M73" s="72">
        <v>284562.7</v>
      </c>
    </row>
    <row r="74" spans="1:13" s="73" customFormat="1" ht="47.25">
      <c r="A74" s="86"/>
      <c r="B74" s="89" t="s">
        <v>104</v>
      </c>
      <c r="C74" s="90"/>
      <c r="D74" s="91"/>
      <c r="E74" s="91"/>
      <c r="F74" s="92"/>
      <c r="G74" s="92"/>
      <c r="H74" s="92">
        <v>5761.63825</v>
      </c>
      <c r="I74" s="92">
        <v>5761.63825</v>
      </c>
      <c r="J74" s="92"/>
      <c r="K74" s="92">
        <v>5761.63825</v>
      </c>
      <c r="L74" s="92"/>
      <c r="M74" s="92">
        <v>5761.63825</v>
      </c>
    </row>
    <row r="75" spans="1:13" s="73" customFormat="1" ht="47.25">
      <c r="A75" s="86"/>
      <c r="B75" s="89" t="s">
        <v>105</v>
      </c>
      <c r="C75" s="90"/>
      <c r="D75" s="91"/>
      <c r="E75" s="91"/>
      <c r="F75" s="92"/>
      <c r="G75" s="92"/>
      <c r="H75" s="92">
        <v>13448.477510000001</v>
      </c>
      <c r="I75" s="92">
        <v>13448.477510000001</v>
      </c>
      <c r="J75" s="92"/>
      <c r="K75" s="92">
        <v>13448.477510000001</v>
      </c>
      <c r="L75" s="92">
        <v>4022.6</v>
      </c>
      <c r="M75" s="92">
        <v>17471.077509999999</v>
      </c>
    </row>
    <row r="76" spans="1:13" s="94" customFormat="1" ht="63">
      <c r="A76" s="59"/>
      <c r="B76" s="93" t="s">
        <v>106</v>
      </c>
      <c r="C76" s="90"/>
      <c r="D76" s="91"/>
      <c r="E76" s="91"/>
      <c r="F76" s="92"/>
      <c r="G76" s="92"/>
      <c r="H76" s="92">
        <v>102871.58972</v>
      </c>
      <c r="I76" s="92">
        <v>102871.58972</v>
      </c>
      <c r="J76" s="92"/>
      <c r="K76" s="92">
        <v>102871.58972</v>
      </c>
      <c r="L76" s="92"/>
      <c r="M76" s="92">
        <v>102871.58972</v>
      </c>
    </row>
    <row r="77" spans="1:13" s="17" customFormat="1" ht="23.25" customHeight="1">
      <c r="A77" s="95"/>
      <c r="B77" s="96" t="s">
        <v>107</v>
      </c>
      <c r="C77" s="97">
        <v>72868709.5</v>
      </c>
      <c r="D77" s="98">
        <v>0</v>
      </c>
      <c r="E77" s="98">
        <v>72868709.5</v>
      </c>
      <c r="F77" s="99">
        <v>4222940.5999999996</v>
      </c>
      <c r="G77" s="99">
        <v>77091650.126780003</v>
      </c>
      <c r="H77" s="99">
        <v>2740764.9054800002</v>
      </c>
      <c r="I77" s="99">
        <v>79832415.032260001</v>
      </c>
      <c r="J77" s="99">
        <v>3137594.7</v>
      </c>
      <c r="K77" s="99">
        <v>82961451.532260001</v>
      </c>
      <c r="L77" s="99">
        <v>1815226.7000000002</v>
      </c>
      <c r="M77" s="99">
        <v>84776678.232260004</v>
      </c>
    </row>
    <row r="79" spans="1:13">
      <c r="M79" s="101"/>
    </row>
    <row r="80" spans="1:13">
      <c r="H80" s="101"/>
    </row>
  </sheetData>
  <mergeCells count="7">
    <mergeCell ref="A64:A65"/>
    <mergeCell ref="A1:M1"/>
    <mergeCell ref="A3:A4"/>
    <mergeCell ref="B3:B4"/>
    <mergeCell ref="C3:M3"/>
    <mergeCell ref="A39:A40"/>
    <mergeCell ref="A61:A62"/>
  </mergeCells>
  <printOptions horizontalCentered="1"/>
  <pageMargins left="0.23622047244094491" right="0.19685039370078741" top="0.23622047244094491" bottom="0.23622047244094491" header="0.19685039370078741" footer="0"/>
  <pageSetup paperSize="9" scale="58" fitToHeight="0" orientation="landscape" r:id="rId1"/>
  <headerFooter differentFirst="1"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1</vt:lpstr>
      <vt:lpstr>'1'!Заголовки_для_печати</vt:lpstr>
      <vt:lpstr>'1'!Область_печати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2020-05-22T07:33:03Z</dcterms:modified>
</cp:coreProperties>
</file>